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8345" windowHeight="11820"/>
  </bookViews>
  <sheets>
    <sheet name="Lis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0" i="1" l="1"/>
  <c r="M30" i="1"/>
  <c r="L30" i="1"/>
  <c r="K30" i="1"/>
  <c r="J30" i="1"/>
  <c r="I30" i="1"/>
  <c r="H30" i="1"/>
  <c r="G30" i="1"/>
  <c r="F30" i="1"/>
  <c r="E30" i="1"/>
  <c r="D30" i="1"/>
  <c r="C30" i="1"/>
  <c r="B30" i="1"/>
</calcChain>
</file>

<file path=xl/sharedStrings.xml><?xml version="1.0" encoding="utf-8"?>
<sst xmlns="http://schemas.openxmlformats.org/spreadsheetml/2006/main" count="82" uniqueCount="54">
  <si>
    <t>Site name</t>
  </si>
  <si>
    <t>Lušová - Stařanská</t>
  </si>
  <si>
    <t>Number</t>
  </si>
  <si>
    <t>Cadastral area</t>
  </si>
  <si>
    <t>Halenkov</t>
  </si>
  <si>
    <t>Coordinates</t>
  </si>
  <si>
    <t>49.3611647N, 18.1406014E</t>
  </si>
  <si>
    <t>Location link</t>
  </si>
  <si>
    <t>https://sk.mapy.cz/zakladni?vlastni-body&amp;x=18.1429617&amp;y=49.3535058&amp;z=15&amp;ut=Lu%C5%A1ov%C3%A1%20-%20Sta%C5%99ansk%C3%A1&amp;uc=9peURx8ps1&amp;ud=49%C2%B021%2740.193%22N%2C%2018%C2%B08%2726.165%22E</t>
  </si>
  <si>
    <t>Target species</t>
  </si>
  <si>
    <t>large blue</t>
  </si>
  <si>
    <t>Target habitats</t>
  </si>
  <si>
    <t>thyme pasture</t>
  </si>
  <si>
    <t>Planned area of the site (potential)</t>
  </si>
  <si>
    <t>Area for the given year TOTAL (ha)</t>
  </si>
  <si>
    <r>
      <rPr>
        <b/>
        <sz val="11"/>
        <color theme="1"/>
        <rFont val="Calibri"/>
        <family val="2"/>
        <charset val="238"/>
        <scheme val="minor"/>
      </rPr>
      <t>Site characteristics</t>
    </r>
    <r>
      <rPr>
        <sz val="11"/>
        <color theme="1"/>
        <rFont val="Calibri"/>
        <family val="2"/>
        <scheme val="minor"/>
      </rPr>
      <t>: These are meadows with a south-eastern exposure, located partly on a ridge. The site is divided by a spruce forest. There are junipers and thyme in abundance on the site, in some places the site is overgrown with spruce, which is being cleared. Even in the 1950s, there were relatively large pastures here. After that, the meadows were gradually overgrown and degraded until cultivation started here again.</t>
    </r>
  </si>
  <si>
    <r>
      <t>Anticipated management:</t>
    </r>
    <r>
      <rPr>
        <sz val="11"/>
        <color theme="1"/>
        <rFont val="Calibri"/>
        <family val="2"/>
        <scheme val="minor"/>
      </rPr>
      <t xml:space="preserve"> Gradual mosaic grazing by sheep (May - June and then at the end of August). Grazing is rotated with mowing, which takes place in late August and early September. The plots are regularly rotated.</t>
    </r>
  </si>
  <si>
    <t>Implemented management</t>
  </si>
  <si>
    <t>Planned management</t>
  </si>
  <si>
    <t>Last intervention before the Project</t>
  </si>
  <si>
    <t>Intervention</t>
  </si>
  <si>
    <t>grazing, mowing</t>
  </si>
  <si>
    <t>/</t>
  </si>
  <si>
    <t>grazing</t>
  </si>
  <si>
    <t>Deadline</t>
  </si>
  <si>
    <t>summer 2017</t>
  </si>
  <si>
    <t>5-10/2018 (with an interruption over large blue development)</t>
  </si>
  <si>
    <t>5-10/2019 (with an interruption over large blue development)</t>
  </si>
  <si>
    <t>5-10/2020 (with an interruption over large blue development)</t>
  </si>
  <si>
    <t>5-10/2021 (with an interruption over large blue development)</t>
  </si>
  <si>
    <t>5-10/2022 (with an interruption over large blue development)</t>
  </si>
  <si>
    <t>5-10/2023 (with an interruption over large blue development)</t>
  </si>
  <si>
    <t>5-10/2024 (with an interruption over large blue development)</t>
  </si>
  <si>
    <t>5-10/2025 (with an interruption over large blue development)</t>
  </si>
  <si>
    <t>5-10/2026 (with an interruption over large blue development)</t>
  </si>
  <si>
    <t>5-10/2027 (with an interruption over large blue development)</t>
  </si>
  <si>
    <t>5-10/2028 (with an interruption over large blue development)</t>
  </si>
  <si>
    <t>Area</t>
  </si>
  <si>
    <t>In the last 10 years, the owner started mowing the site and some spruce trees were cut. In 2017, following a change of ownership, grazing was largely restored here to prevent further overgrowth of the pasture. In 2017, the site was re-grazed and partially mowed. The site was added in 2018 due to the potential occurrence of large blue butterfly. Management has been adjusted to suit the target species and grazing and mowing dates have been adjusted. Management intensity was also changed, as it was too extensive in places and the site was overgrown.</t>
  </si>
  <si>
    <t>mowing</t>
  </si>
  <si>
    <t>8-9/2018</t>
  </si>
  <si>
    <t>8-9/2019</t>
  </si>
  <si>
    <t>8-9/2020</t>
  </si>
  <si>
    <t>8-9/2021</t>
  </si>
  <si>
    <t>8-9/2022</t>
  </si>
  <si>
    <t>8-9/2023</t>
  </si>
  <si>
    <t>8-9/2024</t>
  </si>
  <si>
    <t>8-9/2025</t>
  </si>
  <si>
    <t>8-9/2026</t>
  </si>
  <si>
    <t>8-9/2027</t>
  </si>
  <si>
    <t>8-9/2028</t>
  </si>
  <si>
    <t>clearing</t>
  </si>
  <si>
    <t>autumn 2020</t>
  </si>
  <si>
    <t>TOTAL interventions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</si>
</sst>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11" x14ac:knownFonts="1">
    <font>
      <sz val="11"/>
      <color theme="1"/>
      <name val="Calibri"/>
      <family val="2"/>
      <scheme val="minor"/>
    </font>
    <font>
      <b/>
      <sz val="11"/>
      <color theme="1"/>
      <name val="Calibri"/>
      <family val="2"/>
      <charset val="238"/>
      <scheme val="minor"/>
    </font>
    <font>
      <b/>
      <sz val="14"/>
      <color indexed="8"/>
      <name val="Calibri"/>
      <family val="2"/>
      <charset val="238"/>
    </font>
    <font>
      <b/>
      <sz val="14"/>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b/>
      <sz val="11"/>
      <color indexed="8"/>
      <name val="Calibri"/>
      <family val="2"/>
      <charset val="238"/>
    </font>
    <font>
      <b/>
      <sz val="16"/>
      <color theme="1"/>
      <name val="Calibri"/>
      <family val="2"/>
      <charset val="238"/>
      <scheme val="minor"/>
    </font>
    <font>
      <sz val="10"/>
      <color theme="1"/>
      <name val="Calibri"/>
      <family val="2"/>
      <charset val="238"/>
      <scheme val="minor"/>
    </font>
    <font>
      <sz val="8"/>
      <name val="Calibri"/>
      <family val="2"/>
      <charset val="238"/>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22"/>
        <bgColor indexed="64"/>
      </patternFill>
    </fill>
    <fill>
      <patternFill patternType="solid">
        <fgColor theme="0" tint="-4.9989318521683403E-2"/>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67">
    <xf numFmtId="0" fontId="0" fillId="0" borderId="0" xfId="0"/>
    <xf numFmtId="0" fontId="2" fillId="0" borderId="1" xfId="0" applyFont="1" applyBorder="1"/>
    <xf numFmtId="0" fontId="3" fillId="0" borderId="1" xfId="0" applyFont="1" applyBorder="1" applyAlignment="1">
      <alignment horizontal="center"/>
    </xf>
    <xf numFmtId="0" fontId="0" fillId="0" borderId="2" xfId="0" applyBorder="1"/>
    <xf numFmtId="0" fontId="0" fillId="0" borderId="1" xfId="0" applyBorder="1" applyAlignment="1">
      <alignment horizontal="center"/>
    </xf>
    <xf numFmtId="0" fontId="0" fillId="0" borderId="1" xfId="0" applyBorder="1"/>
    <xf numFmtId="0" fontId="0" fillId="0" borderId="3" xfId="0" applyBorder="1"/>
    <xf numFmtId="0" fontId="4" fillId="0" borderId="2" xfId="1" applyBorder="1" applyAlignment="1">
      <alignment horizontal="center" wrapText="1"/>
    </xf>
    <xf numFmtId="0" fontId="0" fillId="0" borderId="4" xfId="0" applyBorder="1"/>
    <xf numFmtId="0" fontId="5" fillId="0" borderId="1" xfId="1" applyFont="1" applyFill="1" applyBorder="1" applyAlignment="1">
      <alignment horizontal="center"/>
    </xf>
    <xf numFmtId="0" fontId="5" fillId="0" borderId="0" xfId="1" applyFont="1" applyFill="1" applyBorder="1" applyAlignment="1"/>
    <xf numFmtId="0" fontId="5" fillId="0" borderId="3" xfId="1" applyFont="1" applyFill="1" applyBorder="1" applyAlignment="1">
      <alignment horizontal="center"/>
    </xf>
    <xf numFmtId="0" fontId="5" fillId="0" borderId="1" xfId="1" applyNumberFormat="1" applyFont="1" applyFill="1" applyBorder="1" applyAlignment="1">
      <alignment horizontal="center"/>
    </xf>
    <xf numFmtId="0" fontId="1" fillId="0" borderId="0" xfId="0" applyFont="1"/>
    <xf numFmtId="164" fontId="1" fillId="0" borderId="1" xfId="0" applyNumberFormat="1" applyFont="1" applyBorder="1" applyAlignment="1">
      <alignment horizontal="center"/>
    </xf>
    <xf numFmtId="0" fontId="0" fillId="0" borderId="5" xfId="0" applyBorder="1"/>
    <xf numFmtId="0" fontId="0" fillId="2" borderId="6" xfId="0" applyFill="1" applyBorder="1" applyAlignment="1">
      <alignment horizontal="center"/>
    </xf>
    <xf numFmtId="0" fontId="0" fillId="2" borderId="7" xfId="0" applyFill="1" applyBorder="1" applyAlignment="1">
      <alignment horizontal="center"/>
    </xf>
    <xf numFmtId="0" fontId="0" fillId="2" borderId="5" xfId="0" applyFill="1" applyBorder="1"/>
    <xf numFmtId="0" fontId="0" fillId="2" borderId="0" xfId="0" applyFill="1"/>
    <xf numFmtId="0" fontId="0" fillId="2" borderId="8" xfId="0" applyFill="1" applyBorder="1"/>
    <xf numFmtId="0" fontId="0" fillId="3" borderId="6" xfId="0" applyFill="1" applyBorder="1" applyAlignment="1">
      <alignment horizontal="left" vertical="top" wrapText="1"/>
    </xf>
    <xf numFmtId="0" fontId="0" fillId="3" borderId="7" xfId="0" applyFill="1" applyBorder="1" applyAlignment="1">
      <alignment horizontal="left" vertical="top" wrapText="1"/>
    </xf>
    <xf numFmtId="0" fontId="0" fillId="3" borderId="9" xfId="0" applyFill="1" applyBorder="1" applyAlignment="1">
      <alignment horizontal="left" vertical="top" wrapText="1"/>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8" xfId="0" applyFill="1" applyBorder="1" applyAlignment="1">
      <alignment horizontal="left" vertical="top" wrapText="1"/>
    </xf>
    <xf numFmtId="0" fontId="0" fillId="3" borderId="4" xfId="0" applyFill="1" applyBorder="1" applyAlignment="1">
      <alignment horizontal="left" vertical="top" wrapText="1"/>
    </xf>
    <xf numFmtId="0" fontId="0" fillId="3" borderId="5" xfId="0" applyFill="1" applyBorder="1" applyAlignment="1">
      <alignment horizontal="left" vertical="top" wrapText="1"/>
    </xf>
    <xf numFmtId="0" fontId="0" fillId="3" borderId="11" xfId="0" applyFill="1" applyBorder="1" applyAlignment="1">
      <alignment horizontal="left" vertical="top" wrapText="1"/>
    </xf>
    <xf numFmtId="0" fontId="0" fillId="2" borderId="12" xfId="0" applyFill="1" applyBorder="1" applyAlignment="1">
      <alignment horizontal="center"/>
    </xf>
    <xf numFmtId="0" fontId="0" fillId="2" borderId="13" xfId="0" applyFill="1" applyBorder="1" applyAlignment="1">
      <alignment horizontal="center"/>
    </xf>
    <xf numFmtId="0" fontId="1" fillId="0" borderId="6" xfId="0" applyFont="1" applyBorder="1" applyAlignment="1">
      <alignment horizontal="left" vertical="top" wrapText="1"/>
    </xf>
    <xf numFmtId="0" fontId="0" fillId="0" borderId="7"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2" borderId="7" xfId="0" applyFill="1" applyBorder="1" applyAlignment="1">
      <alignment horizontal="center" vertical="top"/>
    </xf>
    <xf numFmtId="0" fontId="6" fillId="0" borderId="0" xfId="0" applyFont="1"/>
    <xf numFmtId="0" fontId="7" fillId="0" borderId="0" xfId="0" applyFont="1"/>
    <xf numFmtId="0" fontId="0" fillId="0" borderId="8" xfId="0" applyBorder="1"/>
    <xf numFmtId="0" fontId="8" fillId="0" borderId="0" xfId="0" applyFont="1"/>
    <xf numFmtId="0" fontId="0" fillId="4" borderId="12" xfId="0" applyFill="1" applyBorder="1"/>
    <xf numFmtId="0" fontId="1" fillId="4" borderId="12" xfId="0" applyFont="1" applyFill="1" applyBorder="1" applyAlignment="1">
      <alignment horizontal="center"/>
    </xf>
    <xf numFmtId="0" fontId="1" fillId="4" borderId="1" xfId="0" applyFont="1" applyFill="1" applyBorder="1" applyAlignment="1">
      <alignment horizontal="center"/>
    </xf>
    <xf numFmtId="0" fontId="1" fillId="4" borderId="13" xfId="0" applyFont="1" applyFill="1" applyBorder="1" applyAlignment="1">
      <alignment horizontal="center"/>
    </xf>
    <xf numFmtId="49" fontId="0" fillId="0" borderId="10" xfId="0" applyNumberFormat="1" applyBorder="1"/>
    <xf numFmtId="49"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xf>
    <xf numFmtId="49" fontId="0" fillId="5" borderId="1" xfId="0" applyNumberFormat="1" applyFill="1" applyBorder="1"/>
    <xf numFmtId="49" fontId="9" fillId="5" borderId="1" xfId="0" applyNumberFormat="1" applyFont="1" applyFill="1" applyBorder="1" applyAlignment="1">
      <alignment horizontal="center" vertical="center"/>
    </xf>
    <xf numFmtId="49" fontId="9" fillId="5" borderId="1" xfId="0" applyNumberFormat="1" applyFont="1" applyFill="1" applyBorder="1" applyAlignment="1">
      <alignment horizontal="center" vertical="center" wrapText="1"/>
    </xf>
    <xf numFmtId="164" fontId="0" fillId="6" borderId="14" xfId="0" applyNumberFormat="1" applyFill="1" applyBorder="1" applyAlignment="1">
      <alignment horizontal="left"/>
    </xf>
    <xf numFmtId="164" fontId="9" fillId="6" borderId="15" xfId="0" applyNumberFormat="1" applyFont="1" applyFill="1" applyBorder="1" applyAlignment="1">
      <alignment horizontal="center" vertical="center"/>
    </xf>
    <xf numFmtId="49" fontId="10" fillId="5" borderId="16" xfId="0" applyNumberFormat="1" applyFont="1" applyFill="1" applyBorder="1" applyAlignment="1">
      <alignment horizontal="left" vertical="top" wrapText="1"/>
    </xf>
    <xf numFmtId="49" fontId="9" fillId="0" borderId="3" xfId="0" applyNumberFormat="1" applyFont="1" applyBorder="1" applyAlignment="1">
      <alignment horizontal="center" vertical="center"/>
    </xf>
    <xf numFmtId="49" fontId="9" fillId="0" borderId="3" xfId="0" applyNumberFormat="1" applyFont="1" applyBorder="1" applyAlignment="1">
      <alignment horizontal="center" vertical="center" wrapText="1"/>
    </xf>
    <xf numFmtId="49" fontId="10" fillId="5" borderId="17" xfId="0" applyNumberFormat="1" applyFont="1" applyFill="1" applyBorder="1" applyAlignment="1">
      <alignment horizontal="left" vertical="top" wrapText="1"/>
    </xf>
    <xf numFmtId="49" fontId="10" fillId="5" borderId="18" xfId="0" applyNumberFormat="1" applyFont="1" applyFill="1" applyBorder="1" applyAlignment="1">
      <alignment horizontal="left" vertical="top" wrapText="1"/>
    </xf>
    <xf numFmtId="164" fontId="0" fillId="6" borderId="15" xfId="0" applyNumberFormat="1" applyFill="1" applyBorder="1" applyAlignment="1">
      <alignment horizontal="center"/>
    </xf>
    <xf numFmtId="164" fontId="9" fillId="6" borderId="15" xfId="0" applyNumberFormat="1" applyFont="1" applyFill="1" applyBorder="1" applyAlignment="1">
      <alignment horizontal="center"/>
    </xf>
    <xf numFmtId="0" fontId="1" fillId="2" borderId="19" xfId="0" applyFont="1" applyFill="1" applyBorder="1"/>
    <xf numFmtId="165" fontId="1" fillId="2" borderId="20" xfId="0" applyNumberFormat="1" applyFont="1" applyFill="1" applyBorder="1" applyAlignment="1">
      <alignment horizontal="center"/>
    </xf>
    <xf numFmtId="165" fontId="1" fillId="2" borderId="21" xfId="0" applyNumberFormat="1" applyFont="1" applyFill="1" applyBorder="1" applyAlignment="1">
      <alignment horizontal="center"/>
    </xf>
    <xf numFmtId="0" fontId="0" fillId="0" borderId="0" xfId="0" applyAlignment="1">
      <alignment horizontal="center"/>
    </xf>
    <xf numFmtId="3" fontId="0" fillId="0" borderId="0" xfId="0" applyNumberFormat="1"/>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sk.mapy.cz/zakladni?vlastni-body&amp;x=18.1429617&amp;y=49.3535058&amp;z=15&amp;ut=Lu%C5%A1ov%C3%A1%20-%20Sta%C5%99ansk%C3%A1&amp;uc=9peURx8ps1&amp;ud=49%C2%B021%2740.193%22N%2C%2018%C2%B08%2726.165%22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tabSelected="1" workbookViewId="0">
      <selection activeCell="A24" sqref="A24"/>
    </sheetView>
  </sheetViews>
  <sheetFormatPr defaultRowHeight="15" x14ac:dyDescent="0.25"/>
  <cols>
    <col min="1" max="1" width="33.85546875" customWidth="1"/>
    <col min="2" max="2" width="53.140625" customWidth="1"/>
    <col min="3" max="4" width="20.7109375" customWidth="1"/>
    <col min="5" max="5" width="26.42578125" customWidth="1"/>
    <col min="6" max="6" width="26.5703125" customWidth="1"/>
    <col min="7" max="7" width="26" customWidth="1"/>
    <col min="8" max="8" width="26.140625" customWidth="1"/>
    <col min="9" max="9" width="21" bestFit="1" customWidth="1"/>
    <col min="10" max="14" width="20.85546875" bestFit="1" customWidth="1"/>
  </cols>
  <sheetData>
    <row r="1" spans="1:8" ht="18.75" x14ac:dyDescent="0.3">
      <c r="A1" s="1" t="s">
        <v>0</v>
      </c>
      <c r="B1" s="2" t="s">
        <v>1</v>
      </c>
    </row>
    <row r="2" spans="1:8" x14ac:dyDescent="0.25">
      <c r="A2" s="3" t="s">
        <v>2</v>
      </c>
      <c r="B2" s="4">
        <v>11</v>
      </c>
    </row>
    <row r="3" spans="1:8" x14ac:dyDescent="0.25">
      <c r="A3" s="5" t="s">
        <v>3</v>
      </c>
      <c r="B3" s="4" t="s">
        <v>4</v>
      </c>
    </row>
    <row r="4" spans="1:8" x14ac:dyDescent="0.25">
      <c r="A4" s="6" t="s">
        <v>5</v>
      </c>
      <c r="B4" s="4" t="s">
        <v>6</v>
      </c>
    </row>
    <row r="5" spans="1:8" ht="90" x14ac:dyDescent="0.25">
      <c r="A5" s="6" t="s">
        <v>7</v>
      </c>
      <c r="B5" s="7" t="s">
        <v>8</v>
      </c>
    </row>
    <row r="6" spans="1:8" x14ac:dyDescent="0.25">
      <c r="A6" s="8" t="s">
        <v>9</v>
      </c>
      <c r="B6" s="9" t="s">
        <v>10</v>
      </c>
      <c r="C6" s="10"/>
      <c r="D6" s="10"/>
      <c r="E6" s="10"/>
    </row>
    <row r="7" spans="1:8" x14ac:dyDescent="0.25">
      <c r="A7" s="6" t="s">
        <v>11</v>
      </c>
      <c r="B7" s="11" t="s">
        <v>12</v>
      </c>
    </row>
    <row r="8" spans="1:8" x14ac:dyDescent="0.25">
      <c r="A8" t="s">
        <v>13</v>
      </c>
      <c r="B8" s="12">
        <v>2.4</v>
      </c>
    </row>
    <row r="9" spans="1:8" x14ac:dyDescent="0.25">
      <c r="A9" s="13" t="s">
        <v>14</v>
      </c>
      <c r="B9" s="14">
        <v>2.4</v>
      </c>
      <c r="F9" s="15"/>
      <c r="G9" s="15"/>
      <c r="H9" s="15"/>
    </row>
    <row r="10" spans="1:8" x14ac:dyDescent="0.25">
      <c r="A10" s="16"/>
      <c r="B10" s="17"/>
      <c r="C10" s="17"/>
      <c r="D10" s="17"/>
      <c r="E10" s="17"/>
      <c r="F10" s="18"/>
      <c r="G10" s="19"/>
      <c r="H10" s="20"/>
    </row>
    <row r="11" spans="1:8" x14ac:dyDescent="0.25">
      <c r="A11" s="21" t="s">
        <v>15</v>
      </c>
      <c r="B11" s="22"/>
      <c r="C11" s="22"/>
      <c r="D11" s="22"/>
      <c r="E11" s="22"/>
      <c r="F11" s="22"/>
      <c r="G11" s="22"/>
      <c r="H11" s="23"/>
    </row>
    <row r="12" spans="1:8" x14ac:dyDescent="0.25">
      <c r="A12" s="24"/>
      <c r="B12" s="25"/>
      <c r="C12" s="25"/>
      <c r="D12" s="25"/>
      <c r="E12" s="25"/>
      <c r="F12" s="25"/>
      <c r="G12" s="25"/>
      <c r="H12" s="26"/>
    </row>
    <row r="13" spans="1:8" x14ac:dyDescent="0.25">
      <c r="A13" s="27"/>
      <c r="B13" s="28"/>
      <c r="C13" s="28"/>
      <c r="D13" s="28"/>
      <c r="E13" s="28"/>
      <c r="F13" s="28"/>
      <c r="G13" s="28"/>
      <c r="H13" s="29"/>
    </row>
    <row r="14" spans="1:8" x14ac:dyDescent="0.25">
      <c r="A14" s="30"/>
      <c r="B14" s="31"/>
      <c r="C14" s="31"/>
      <c r="D14" s="31"/>
      <c r="E14" s="31"/>
      <c r="F14" s="31"/>
      <c r="G14" s="31"/>
      <c r="H14" s="31"/>
    </row>
    <row r="15" spans="1:8" x14ac:dyDescent="0.25">
      <c r="A15" s="32" t="s">
        <v>16</v>
      </c>
      <c r="B15" s="33"/>
      <c r="C15" s="33"/>
      <c r="D15" s="33"/>
      <c r="E15" s="33"/>
      <c r="F15" s="33"/>
      <c r="G15" s="33"/>
      <c r="H15" s="34"/>
    </row>
    <row r="16" spans="1:8" x14ac:dyDescent="0.25">
      <c r="A16" s="35"/>
      <c r="B16" s="36"/>
      <c r="C16" s="36"/>
      <c r="D16" s="36"/>
      <c r="E16" s="36"/>
      <c r="F16" s="36"/>
      <c r="G16" s="36"/>
      <c r="H16" s="37"/>
    </row>
    <row r="17" spans="1:14" x14ac:dyDescent="0.25">
      <c r="A17" s="35"/>
      <c r="B17" s="36"/>
      <c r="C17" s="36"/>
      <c r="D17" s="36"/>
      <c r="E17" s="36"/>
      <c r="F17" s="36"/>
      <c r="G17" s="36"/>
      <c r="H17" s="37"/>
    </row>
    <row r="18" spans="1:14" x14ac:dyDescent="0.25">
      <c r="A18" s="38"/>
      <c r="B18" s="38"/>
      <c r="C18" s="38"/>
      <c r="D18" s="38"/>
      <c r="E18" s="38"/>
      <c r="F18" s="38"/>
      <c r="G18" s="38"/>
      <c r="H18" s="38"/>
    </row>
    <row r="19" spans="1:14" ht="21" x14ac:dyDescent="0.35">
      <c r="A19" s="39" t="s">
        <v>17</v>
      </c>
      <c r="B19" s="40"/>
      <c r="H19" s="41"/>
      <c r="I19" s="42" t="s">
        <v>18</v>
      </c>
    </row>
    <row r="20" spans="1:14" x14ac:dyDescent="0.25">
      <c r="A20" s="43"/>
      <c r="B20" s="44" t="s">
        <v>19</v>
      </c>
      <c r="C20" s="44">
        <v>2017</v>
      </c>
      <c r="D20" s="45">
        <v>2018</v>
      </c>
      <c r="E20" s="45">
        <v>2019</v>
      </c>
      <c r="F20" s="46">
        <v>2020</v>
      </c>
      <c r="G20" s="45">
        <v>2021</v>
      </c>
      <c r="H20" s="45">
        <v>2022</v>
      </c>
      <c r="I20" s="44">
        <v>2023</v>
      </c>
      <c r="J20" s="45">
        <v>2024</v>
      </c>
      <c r="K20" s="45">
        <v>2025</v>
      </c>
      <c r="L20" s="46">
        <v>2026</v>
      </c>
      <c r="M20" s="45">
        <v>2027</v>
      </c>
      <c r="N20" s="45">
        <v>2028</v>
      </c>
    </row>
    <row r="21" spans="1:14" x14ac:dyDescent="0.25">
      <c r="A21" s="47" t="s">
        <v>20</v>
      </c>
      <c r="B21" s="48" t="s">
        <v>21</v>
      </c>
      <c r="C21" s="49" t="s">
        <v>22</v>
      </c>
      <c r="D21" s="48" t="s">
        <v>23</v>
      </c>
      <c r="E21" s="48" t="s">
        <v>23</v>
      </c>
      <c r="F21" s="48" t="s">
        <v>23</v>
      </c>
      <c r="G21" s="48" t="s">
        <v>23</v>
      </c>
      <c r="H21" s="48" t="s">
        <v>23</v>
      </c>
      <c r="I21" s="49" t="s">
        <v>23</v>
      </c>
      <c r="J21" s="49" t="s">
        <v>23</v>
      </c>
      <c r="K21" s="49" t="s">
        <v>23</v>
      </c>
      <c r="L21" s="49" t="s">
        <v>23</v>
      </c>
      <c r="M21" s="49" t="s">
        <v>23</v>
      </c>
      <c r="N21" s="49" t="s">
        <v>23</v>
      </c>
    </row>
    <row r="22" spans="1:14" ht="38.25" x14ac:dyDescent="0.25">
      <c r="A22" s="50" t="s">
        <v>24</v>
      </c>
      <c r="B22" s="51" t="s">
        <v>25</v>
      </c>
      <c r="C22" s="51"/>
      <c r="D22" s="52" t="s">
        <v>26</v>
      </c>
      <c r="E22" s="52" t="s">
        <v>27</v>
      </c>
      <c r="F22" s="52" t="s">
        <v>28</v>
      </c>
      <c r="G22" s="52" t="s">
        <v>29</v>
      </c>
      <c r="H22" s="52" t="s">
        <v>30</v>
      </c>
      <c r="I22" s="52" t="s">
        <v>31</v>
      </c>
      <c r="J22" s="52" t="s">
        <v>32</v>
      </c>
      <c r="K22" s="52" t="s">
        <v>33</v>
      </c>
      <c r="L22" s="52" t="s">
        <v>34</v>
      </c>
      <c r="M22" s="52" t="s">
        <v>35</v>
      </c>
      <c r="N22" s="52" t="s">
        <v>36</v>
      </c>
    </row>
    <row r="23" spans="1:14" ht="15.75" thickBot="1" x14ac:dyDescent="0.3">
      <c r="A23" s="53" t="s">
        <v>37</v>
      </c>
      <c r="B23" s="54">
        <v>2.4</v>
      </c>
      <c r="C23" s="54"/>
      <c r="D23" s="54">
        <v>1.9</v>
      </c>
      <c r="E23" s="54">
        <v>1.9</v>
      </c>
      <c r="F23" s="54">
        <v>1.9</v>
      </c>
      <c r="G23" s="54">
        <v>1.9</v>
      </c>
      <c r="H23" s="54">
        <v>1.9</v>
      </c>
      <c r="I23" s="54">
        <v>1.9</v>
      </c>
      <c r="J23" s="54">
        <v>1.9</v>
      </c>
      <c r="K23" s="54">
        <v>1.9</v>
      </c>
      <c r="L23" s="54">
        <v>1.9</v>
      </c>
      <c r="M23" s="54">
        <v>1.9</v>
      </c>
      <c r="N23" s="54">
        <v>1.9</v>
      </c>
    </row>
    <row r="24" spans="1:14" ht="15.75" thickTop="1" x14ac:dyDescent="0.25">
      <c r="A24" s="47" t="s">
        <v>20</v>
      </c>
      <c r="B24" s="55" t="s">
        <v>38</v>
      </c>
      <c r="C24" s="56" t="s">
        <v>22</v>
      </c>
      <c r="D24" s="57" t="s">
        <v>39</v>
      </c>
      <c r="E24" s="57" t="s">
        <v>39</v>
      </c>
      <c r="F24" s="57" t="s">
        <v>39</v>
      </c>
      <c r="G24" s="57" t="s">
        <v>39</v>
      </c>
      <c r="H24" s="57" t="s">
        <v>39</v>
      </c>
      <c r="I24" s="57" t="s">
        <v>39</v>
      </c>
      <c r="J24" s="57" t="s">
        <v>39</v>
      </c>
      <c r="K24" s="57" t="s">
        <v>39</v>
      </c>
      <c r="L24" s="57" t="s">
        <v>39</v>
      </c>
      <c r="M24" s="57" t="s">
        <v>39</v>
      </c>
      <c r="N24" s="57" t="s">
        <v>39</v>
      </c>
    </row>
    <row r="25" spans="1:14" x14ac:dyDescent="0.25">
      <c r="A25" s="50" t="s">
        <v>24</v>
      </c>
      <c r="B25" s="58"/>
      <c r="C25" s="51"/>
      <c r="D25" s="51" t="s">
        <v>40</v>
      </c>
      <c r="E25" s="51" t="s">
        <v>41</v>
      </c>
      <c r="F25" s="51" t="s">
        <v>42</v>
      </c>
      <c r="G25" s="51" t="s">
        <v>43</v>
      </c>
      <c r="H25" s="51" t="s">
        <v>44</v>
      </c>
      <c r="I25" s="51" t="s">
        <v>45</v>
      </c>
      <c r="J25" s="51" t="s">
        <v>46</v>
      </c>
      <c r="K25" s="51" t="s">
        <v>47</v>
      </c>
      <c r="L25" s="51" t="s">
        <v>48</v>
      </c>
      <c r="M25" s="51" t="s">
        <v>49</v>
      </c>
      <c r="N25" s="51" t="s">
        <v>50</v>
      </c>
    </row>
    <row r="26" spans="1:14" ht="15.75" thickBot="1" x14ac:dyDescent="0.3">
      <c r="A26" s="53" t="s">
        <v>37</v>
      </c>
      <c r="B26" s="58"/>
      <c r="C26" s="54"/>
      <c r="D26" s="54">
        <v>0.5</v>
      </c>
      <c r="E26" s="54">
        <v>0.5</v>
      </c>
      <c r="F26" s="54">
        <v>0.5</v>
      </c>
      <c r="G26" s="54">
        <v>0.5</v>
      </c>
      <c r="H26" s="54">
        <v>0.5</v>
      </c>
      <c r="I26" s="54">
        <v>0.5</v>
      </c>
      <c r="J26" s="54">
        <v>0.5</v>
      </c>
      <c r="K26" s="54">
        <v>0.5</v>
      </c>
      <c r="L26" s="54">
        <v>0.5</v>
      </c>
      <c r="M26" s="54">
        <v>0.5</v>
      </c>
      <c r="N26" s="54">
        <v>0.5</v>
      </c>
    </row>
    <row r="27" spans="1:14" ht="15.75" thickTop="1" x14ac:dyDescent="0.25">
      <c r="A27" s="47" t="s">
        <v>20</v>
      </c>
      <c r="B27" s="58"/>
      <c r="C27" s="56" t="s">
        <v>22</v>
      </c>
      <c r="D27" s="56"/>
      <c r="E27" s="57"/>
      <c r="F27" s="57" t="s">
        <v>51</v>
      </c>
      <c r="G27" s="56"/>
      <c r="H27" s="56"/>
      <c r="I27" s="56"/>
      <c r="J27" s="56"/>
      <c r="K27" s="57"/>
      <c r="L27" s="57"/>
      <c r="M27" s="56"/>
      <c r="N27" s="56"/>
    </row>
    <row r="28" spans="1:14" x14ac:dyDescent="0.25">
      <c r="A28" s="50" t="s">
        <v>24</v>
      </c>
      <c r="B28" s="58"/>
      <c r="C28" s="51"/>
      <c r="D28" s="51"/>
      <c r="E28" s="51"/>
      <c r="F28" s="51" t="s">
        <v>52</v>
      </c>
      <c r="G28" s="51"/>
      <c r="H28" s="51"/>
      <c r="I28" s="51"/>
      <c r="J28" s="51"/>
      <c r="K28" s="51"/>
      <c r="L28" s="51"/>
      <c r="M28" s="51"/>
      <c r="N28" s="51"/>
    </row>
    <row r="29" spans="1:14" ht="15.75" thickBot="1" x14ac:dyDescent="0.3">
      <c r="A29" s="53" t="s">
        <v>37</v>
      </c>
      <c r="B29" s="59"/>
      <c r="C29" s="60"/>
      <c r="D29" s="60"/>
      <c r="E29" s="60"/>
      <c r="F29" s="61">
        <v>1.4E-2</v>
      </c>
      <c r="G29" s="61"/>
      <c r="H29" s="61"/>
      <c r="I29" s="60"/>
      <c r="J29" s="60"/>
      <c r="K29" s="60"/>
      <c r="L29" s="61"/>
      <c r="M29" s="61"/>
      <c r="N29" s="61"/>
    </row>
    <row r="30" spans="1:14" ht="15.75" thickTop="1" x14ac:dyDescent="0.25">
      <c r="A30" s="62" t="s">
        <v>53</v>
      </c>
      <c r="B30" s="63">
        <f>B29+B26+B23</f>
        <v>2.4</v>
      </c>
      <c r="C30" s="63">
        <f t="shared" ref="C30:H30" si="0">C29+C26+C23</f>
        <v>0</v>
      </c>
      <c r="D30" s="63">
        <f t="shared" si="0"/>
        <v>2.4</v>
      </c>
      <c r="E30" s="63">
        <f t="shared" si="0"/>
        <v>2.4</v>
      </c>
      <c r="F30" s="63">
        <f t="shared" si="0"/>
        <v>2.4139999999999997</v>
      </c>
      <c r="G30" s="63">
        <f t="shared" si="0"/>
        <v>2.4</v>
      </c>
      <c r="H30" s="64">
        <f t="shared" si="0"/>
        <v>2.4</v>
      </c>
      <c r="I30" s="63">
        <f>I23+I26+I29</f>
        <v>2.4</v>
      </c>
      <c r="J30" s="63">
        <f t="shared" ref="J30:N30" si="1">J29+J26+J23</f>
        <v>2.4</v>
      </c>
      <c r="K30" s="63">
        <f t="shared" si="1"/>
        <v>2.4</v>
      </c>
      <c r="L30" s="63">
        <f t="shared" si="1"/>
        <v>2.4</v>
      </c>
      <c r="M30" s="63">
        <f t="shared" si="1"/>
        <v>2.4</v>
      </c>
      <c r="N30" s="64">
        <f t="shared" si="1"/>
        <v>2.4</v>
      </c>
    </row>
    <row r="31" spans="1:14" x14ac:dyDescent="0.25">
      <c r="B31" s="65"/>
      <c r="C31" s="65"/>
      <c r="D31" s="65"/>
      <c r="E31" s="65"/>
      <c r="F31" s="65"/>
      <c r="G31" s="65"/>
      <c r="H31" s="65"/>
    </row>
    <row r="32" spans="1:14" x14ac:dyDescent="0.25">
      <c r="F32" s="66"/>
    </row>
    <row r="35" spans="6:6" x14ac:dyDescent="0.25">
      <c r="F35" s="66"/>
    </row>
  </sheetData>
  <mergeCells count="6">
    <mergeCell ref="A10:E10"/>
    <mergeCell ref="A11:H13"/>
    <mergeCell ref="A14:H14"/>
    <mergeCell ref="A15:H17"/>
    <mergeCell ref="A18:H18"/>
    <mergeCell ref="B24:B29"/>
  </mergeCells>
  <hyperlinks>
    <hyperlink ref="B5"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2023-04-08T20:03:39Z</dcterms:modified>
</cp:coreProperties>
</file>