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2\"/>
    </mc:Choice>
  </mc:AlternateContent>
  <bookViews>
    <workbookView xWindow="0" yWindow="0" windowWidth="28800" windowHeight="12300" tabRatio="500"/>
  </bookViews>
  <sheets>
    <sheet name="List1" sheetId="1" r:id="rId1"/>
    <sheet name="List2"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30" i="1" l="1"/>
  <c r="M30" i="1" l="1"/>
  <c r="L30" i="1"/>
  <c r="K30" i="1"/>
  <c r="J30" i="1"/>
  <c r="I30" i="1"/>
  <c r="H30" i="1" l="1"/>
  <c r="G30" i="1"/>
  <c r="F30" i="1"/>
  <c r="E30" i="1"/>
  <c r="D30" i="1"/>
  <c r="C30" i="1"/>
  <c r="B30" i="1"/>
</calcChain>
</file>

<file path=xl/sharedStrings.xml><?xml version="1.0" encoding="utf-8"?>
<sst xmlns="http://schemas.openxmlformats.org/spreadsheetml/2006/main" count="76" uniqueCount="51">
  <si>
    <t>Kněždub</t>
  </si>
  <si>
    <t>48.8749389N, 17.4128644E</t>
  </si>
  <si>
    <t>https://mapy.cz/zakladni?x=17.4120705&amp;y=48.8749283&amp;z=17&amp;base=ophoto&amp;source=coor&amp;id=17.412864394950844%2C48.874938834934355</t>
  </si>
  <si>
    <t>/</t>
  </si>
  <si>
    <t>1-3/2020</t>
  </si>
  <si>
    <t>3/2018</t>
  </si>
  <si>
    <t>10-12/2018</t>
  </si>
  <si>
    <t>8/2018</t>
  </si>
  <si>
    <t>8/2019</t>
  </si>
  <si>
    <t>7-8/2020</t>
  </si>
  <si>
    <t>7-8/2021</t>
  </si>
  <si>
    <t>7-8/2022</t>
  </si>
  <si>
    <t>Skleněný vrch II</t>
  </si>
  <si>
    <t>9-12/2020</t>
  </si>
  <si>
    <t>1-3/2021</t>
  </si>
  <si>
    <t>7-8/2023</t>
  </si>
  <si>
    <t>7-8/2024</t>
  </si>
  <si>
    <t>7-8/2025</t>
  </si>
  <si>
    <t>7-8/2026</t>
  </si>
  <si>
    <t>7-8/2027</t>
  </si>
  <si>
    <t>stag beetle</t>
  </si>
  <si>
    <t>Site name</t>
  </si>
  <si>
    <t>Number</t>
  </si>
  <si>
    <t>Coordinates</t>
  </si>
  <si>
    <t>Location link</t>
  </si>
  <si>
    <t>Target species</t>
  </si>
  <si>
    <t>Target habitats</t>
  </si>
  <si>
    <t>Area TOTAL (ha)</t>
  </si>
  <si>
    <t>Implemented/planned management</t>
  </si>
  <si>
    <t>Last intervention before the Project</t>
  </si>
  <si>
    <t>Intervention</t>
  </si>
  <si>
    <t>Deadline</t>
  </si>
  <si>
    <t>Area</t>
  </si>
  <si>
    <t>mowing</t>
  </si>
  <si>
    <t>self-seeding plant removal, including disposal</t>
  </si>
  <si>
    <t>Note: These are clearly defined plots of land that we are able to accurately identify in the field.</t>
  </si>
  <si>
    <t>TOTAL interventions</t>
  </si>
  <si>
    <t>without intervention</t>
  </si>
  <si>
    <t>about 40 years without intervention</t>
  </si>
  <si>
    <t xml:space="preserve">open canopy middle forest 0.2474 ha, coppice restoration 0.4765 ha </t>
  </si>
  <si>
    <t>regrowth mowing plot No.4610/5</t>
  </si>
  <si>
    <t>disposal of part of the wood mass plot No.4610/5</t>
  </si>
  <si>
    <t>self-seeding plant removal plot No.4610/5, area of 0,2474 ha</t>
  </si>
  <si>
    <t>grass mowing plot No.4610/5</t>
  </si>
  <si>
    <t>self-seeding plant removal, area of 0,4765 ha</t>
  </si>
  <si>
    <t>removing wood mass from the cleared area
about 30% finished</t>
  </si>
  <si>
    <t>removing wood mass on 70% of the cleared area finished;
  100% finished</t>
  </si>
  <si>
    <t>without intervention, with the possibility of removal of unwanted species</t>
  </si>
  <si>
    <t>Cadastral area</t>
  </si>
  <si>
    <r>
      <t xml:space="preserve">Site characteristics: Skleněný vrch II: </t>
    </r>
    <r>
      <rPr>
        <sz val="11"/>
        <rFont val="Calibri"/>
        <family val="2"/>
        <charset val="238"/>
      </rPr>
      <t>Former meadows that have not been managed for a long time, overgrown with self-seeding trees (oak, lime, hornbeam, pear), with succession leading to oak-hornbeam forests. The area adjoins a species-rich sloping meadow with orchids (Skleněný vrch I), which we have been managing for several years as part of the sustainability project LIFE Motýli ČR-SR 09/NAT/CZ/000364.</t>
    </r>
  </si>
  <si>
    <r>
      <t>Anticipated management</t>
    </r>
    <r>
      <rPr>
        <sz val="11"/>
        <rFont val="Calibri"/>
        <family val="2"/>
        <charset val="238"/>
      </rPr>
      <t>: After self-seeding plant removal, an area of 0.2474 ha will be managed by subsequent mowing of grass. The goal is an open canopy middle forest with solitary oaks. An area of 0.4765 m will remain without intervention after removal of woody plants in the next 10-20 years (simulation of coppicing); if necessary, removal of unwanted species by mowing is possible.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</si>
</sst>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0.0000"/>
  </numFmts>
  <fonts count="12" x14ac:knownFonts="1">
    <font>
      <sz val="11"/>
      <color rgb="FF000000"/>
      <name val="Calibri"/>
      <family val="2"/>
      <charset val="238"/>
    </font>
    <font>
      <b/>
      <sz val="14"/>
      <color rgb="FF000000"/>
      <name val="Calibri"/>
      <family val="2"/>
      <charset val="238"/>
    </font>
    <font>
      <u/>
      <sz val="11"/>
      <color rgb="FF0000FF"/>
      <name val="Calibri"/>
      <family val="2"/>
      <charset val="238"/>
    </font>
    <font>
      <b/>
      <sz val="11"/>
      <color rgb="FF000000"/>
      <name val="Calibri"/>
      <family val="2"/>
      <charset val="238"/>
    </font>
    <font>
      <sz val="11"/>
      <name val="Calibri"/>
      <family val="2"/>
      <charset val="238"/>
    </font>
    <font>
      <b/>
      <sz val="11"/>
      <name val="Calibri"/>
      <family val="2"/>
      <charset val="238"/>
    </font>
    <font>
      <b/>
      <sz val="11"/>
      <name val="Calibri"/>
      <family val="2"/>
      <charset val="238"/>
      <scheme val="minor"/>
    </font>
    <font>
      <sz val="10"/>
      <name val="Calibri"/>
      <family val="2"/>
      <charset val="238"/>
      <scheme val="minor"/>
    </font>
    <font>
      <sz val="10"/>
      <name val="Calibri"/>
      <family val="2"/>
      <charset val="238"/>
    </font>
    <font>
      <b/>
      <sz val="11"/>
      <color theme="1"/>
      <name val="Calibri"/>
      <family val="2"/>
      <charset val="238"/>
      <scheme val="minor"/>
    </font>
    <font>
      <b/>
      <sz val="14"/>
      <name val="Calibri"/>
      <family val="2"/>
      <charset val="238"/>
    </font>
    <font>
      <b/>
      <sz val="16"/>
      <color indexed="8"/>
      <name val="Calibri"/>
      <family val="2"/>
      <charset val="238"/>
    </font>
  </fonts>
  <fills count="9">
    <fill>
      <patternFill patternType="none"/>
    </fill>
    <fill>
      <patternFill patternType="gray125"/>
    </fill>
    <fill>
      <patternFill patternType="solid">
        <fgColor rgb="FFC0C0C0"/>
        <bgColor rgb="FFBFBFBF"/>
      </patternFill>
    </fill>
    <fill>
      <patternFill patternType="solid">
        <fgColor rgb="FFFFFFFF"/>
        <bgColor rgb="FFF2F2F2"/>
      </patternFill>
    </fill>
    <fill>
      <patternFill patternType="solid">
        <fgColor rgb="FFBFBFBF"/>
        <bgColor rgb="FFC0C0C0"/>
      </patternFill>
    </fill>
    <fill>
      <patternFill patternType="solid">
        <fgColor indexed="2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double">
        <color auto="1"/>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thin">
        <color indexed="64"/>
      </bottom>
      <diagonal/>
    </border>
  </borders>
  <cellStyleXfs count="2">
    <xf numFmtId="0" fontId="0" fillId="0" borderId="0"/>
    <xf numFmtId="0" fontId="2" fillId="0" borderId="0" applyBorder="0" applyProtection="0"/>
  </cellStyleXfs>
  <cellXfs count="46">
    <xf numFmtId="0" fontId="0" fillId="0" borderId="0" xfId="0"/>
    <xf numFmtId="0" fontId="0" fillId="0" borderId="2" xfId="0" applyBorder="1"/>
    <xf numFmtId="0" fontId="0" fillId="0" borderId="1" xfId="0" applyBorder="1"/>
    <xf numFmtId="0" fontId="0" fillId="0" borderId="3" xfId="0" applyBorder="1"/>
    <xf numFmtId="0" fontId="0" fillId="0" borderId="0" xfId="0" applyAlignment="1">
      <alignment horizontal="center"/>
    </xf>
    <xf numFmtId="0" fontId="0" fillId="0" borderId="4" xfId="0" applyBorder="1" applyAlignment="1">
      <alignment horizontal="center"/>
    </xf>
    <xf numFmtId="0" fontId="0" fillId="2" borderId="5" xfId="0" applyFill="1" applyBorder="1"/>
    <xf numFmtId="0" fontId="0" fillId="2" borderId="0" xfId="0" applyFill="1"/>
    <xf numFmtId="0" fontId="0" fillId="2" borderId="6" xfId="0" applyFill="1" applyBorder="1"/>
    <xf numFmtId="164" fontId="0" fillId="0" borderId="0" xfId="0" applyNumberFormat="1"/>
    <xf numFmtId="0" fontId="5" fillId="0" borderId="0" xfId="0" applyFont="1"/>
    <xf numFmtId="0" fontId="4" fillId="0" borderId="0" xfId="0" applyFont="1"/>
    <xf numFmtId="0" fontId="4" fillId="0" borderId="6" xfId="0" applyFont="1" applyBorder="1"/>
    <xf numFmtId="0" fontId="4" fillId="5" borderId="7" xfId="0" applyFont="1" applyFill="1" applyBorder="1"/>
    <xf numFmtId="0" fontId="6" fillId="5" borderId="7" xfId="0" applyFont="1" applyFill="1" applyBorder="1" applyAlignment="1">
      <alignment horizontal="center"/>
    </xf>
    <xf numFmtId="0" fontId="6" fillId="5" borderId="1" xfId="0" applyFont="1" applyFill="1" applyBorder="1" applyAlignment="1">
      <alignment horizontal="center"/>
    </xf>
    <xf numFmtId="0" fontId="6" fillId="5" borderId="9" xfId="0" applyFont="1" applyFill="1" applyBorder="1" applyAlignment="1">
      <alignment horizontal="center"/>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49" fontId="7" fillId="6" borderId="1" xfId="0" applyNumberFormat="1" applyFont="1" applyFill="1" applyBorder="1" applyAlignment="1">
      <alignment horizontal="center" vertical="center"/>
    </xf>
    <xf numFmtId="164" fontId="7" fillId="7" borderId="10" xfId="0" applyNumberFormat="1" applyFont="1" applyFill="1" applyBorder="1" applyAlignment="1">
      <alignment horizontal="center" vertical="center"/>
    </xf>
    <xf numFmtId="49" fontId="7" fillId="0" borderId="3" xfId="0" applyNumberFormat="1" applyFont="1" applyBorder="1" applyAlignment="1">
      <alignment horizontal="center" vertical="center"/>
    </xf>
    <xf numFmtId="49" fontId="7" fillId="0" borderId="3" xfId="0" applyNumberFormat="1" applyFont="1" applyBorder="1" applyAlignment="1">
      <alignment horizontal="center" vertical="center" wrapText="1"/>
    </xf>
    <xf numFmtId="164" fontId="4" fillId="7" borderId="10" xfId="0" applyNumberFormat="1" applyFont="1" applyFill="1" applyBorder="1" applyAlignment="1">
      <alignment horizontal="center"/>
    </xf>
    <xf numFmtId="165" fontId="6" fillId="8" borderId="12" xfId="0" applyNumberFormat="1" applyFont="1" applyFill="1" applyBorder="1" applyAlignment="1">
      <alignment horizontal="center"/>
    </xf>
    <xf numFmtId="165" fontId="6" fillId="8" borderId="14" xfId="0" applyNumberFormat="1" applyFont="1" applyFill="1" applyBorder="1" applyAlignment="1">
      <alignment horizontal="center"/>
    </xf>
    <xf numFmtId="0" fontId="0" fillId="0" borderId="15" xfId="0" applyBorder="1"/>
    <xf numFmtId="0" fontId="9" fillId="0" borderId="0" xfId="0" applyFont="1"/>
    <xf numFmtId="0" fontId="10" fillId="0" borderId="1" xfId="0" applyFont="1" applyBorder="1"/>
    <xf numFmtId="49" fontId="0" fillId="0" borderId="5" xfId="0" applyNumberFormat="1" applyBorder="1"/>
    <xf numFmtId="49" fontId="0" fillId="6" borderId="1" xfId="0" applyNumberFormat="1" applyFill="1" applyBorder="1"/>
    <xf numFmtId="164" fontId="0" fillId="7" borderId="11" xfId="0" applyNumberFormat="1" applyFill="1" applyBorder="1" applyAlignment="1">
      <alignment horizontal="left"/>
    </xf>
    <xf numFmtId="0" fontId="9" fillId="8" borderId="13" xfId="0" applyFont="1" applyFill="1" applyBorder="1"/>
    <xf numFmtId="0" fontId="11" fillId="0" borderId="0" xfId="0" applyFont="1"/>
    <xf numFmtId="49" fontId="7" fillId="6" borderId="1" xfId="0" applyNumberFormat="1" applyFont="1" applyFill="1" applyBorder="1" applyAlignment="1">
      <alignment horizontal="center" vertical="center" wrapText="1"/>
    </xf>
    <xf numFmtId="0" fontId="5" fillId="3" borderId="1" xfId="0" applyFont="1" applyFill="1" applyBorder="1" applyAlignment="1">
      <alignment horizontal="left" vertical="top" wrapText="1"/>
    </xf>
    <xf numFmtId="0" fontId="0" fillId="4" borderId="7" xfId="0" applyFill="1" applyBorder="1" applyAlignment="1">
      <alignment horizontal="center"/>
    </xf>
    <xf numFmtId="0" fontId="5" fillId="0" borderId="1" xfId="0" applyFont="1" applyBorder="1" applyAlignment="1">
      <alignment horizontal="left" vertical="top" wrapText="1"/>
    </xf>
    <xf numFmtId="0" fontId="3" fillId="0" borderId="1" xfId="0" applyFont="1" applyBorder="1" applyAlignment="1">
      <alignment horizontal="left" vertical="top" wrapText="1"/>
    </xf>
    <xf numFmtId="0" fontId="0" fillId="4" borderId="8" xfId="0" applyFill="1" applyBorder="1" applyAlignment="1">
      <alignment horizontal="center" vertical="top"/>
    </xf>
    <xf numFmtId="0" fontId="1" fillId="0" borderId="1" xfId="0" applyFont="1" applyBorder="1" applyAlignment="1">
      <alignment horizontal="center"/>
    </xf>
    <xf numFmtId="0" fontId="0" fillId="0" borderId="1" xfId="0" applyBorder="1" applyAlignment="1">
      <alignment horizontal="center"/>
    </xf>
    <xf numFmtId="0" fontId="2" fillId="0" borderId="1" xfId="1" applyBorder="1" applyAlignment="1" applyProtection="1">
      <alignment horizontal="center" wrapText="1"/>
    </xf>
    <xf numFmtId="164" fontId="3" fillId="0" borderId="1" xfId="0" applyNumberFormat="1" applyFont="1" applyBorder="1" applyAlignment="1">
      <alignment horizont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609600</xdr:colOff>
      <xdr:row>41</xdr:row>
      <xdr:rowOff>76200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2" name="AutoShape 2">
          <a:extLst>
            <a:ext uri="{FF2B5EF4-FFF2-40B4-BE49-F238E27FC236}">
              <a16:creationId xmlns:a16="http://schemas.microsoft.com/office/drawing/2014/main" id="{00000000-0008-0000-00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3" name="AutoShape 2">
          <a:extLst>
            <a:ext uri="{FF2B5EF4-FFF2-40B4-BE49-F238E27FC236}">
              <a16:creationId xmlns:a16="http://schemas.microsoft.com/office/drawing/2014/main" id="{00000000-0008-0000-00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4" name="AutoShape 2">
          <a:extLst>
            <a:ext uri="{FF2B5EF4-FFF2-40B4-BE49-F238E27FC236}">
              <a16:creationId xmlns:a16="http://schemas.microsoft.com/office/drawing/2014/main" id="{00000000-0008-0000-00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5" name="AutoShape 2">
          <a:extLst>
            <a:ext uri="{FF2B5EF4-FFF2-40B4-BE49-F238E27FC236}">
              <a16:creationId xmlns:a16="http://schemas.microsoft.com/office/drawing/2014/main" id="{00000000-0008-0000-00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6" name="AutoShape 2">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7" name="AutoShape 2">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6869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6</xdr:col>
      <xdr:colOff>609600</xdr:colOff>
      <xdr:row>41</xdr:row>
      <xdr:rowOff>76200</xdr:rowOff>
    </xdr:to>
    <xdr:sp macro="" textlink="">
      <xdr:nvSpPr>
        <xdr:cNvPr id="8" name="AutoShape 2">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686925"/>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apy.cz/zakladni?x=17.4120705&amp;y=48.8749283&amp;z=17&amp;base=ophoto&amp;source=coor&amp;id=17.412864394950844%2C48.8749388349343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tabSelected="1" zoomScale="83" zoomScaleNormal="83" workbookViewId="0">
      <selection activeCell="A22" sqref="A22"/>
    </sheetView>
  </sheetViews>
  <sheetFormatPr defaultRowHeight="15" x14ac:dyDescent="0.25"/>
  <cols>
    <col min="1" max="1" width="30.28515625" customWidth="1"/>
    <col min="2" max="6" width="20.7109375" customWidth="1"/>
    <col min="7" max="8" width="23.7109375" bestFit="1" customWidth="1"/>
    <col min="9" max="11" width="10.7109375" customWidth="1"/>
    <col min="12" max="12" width="11.7109375" customWidth="1"/>
    <col min="13" max="13" width="10.42578125" customWidth="1"/>
    <col min="14" max="14" width="10.5703125" customWidth="1"/>
    <col min="15" max="1025" width="8.5703125" customWidth="1"/>
  </cols>
  <sheetData>
    <row r="1" spans="1:7" ht="18.75" x14ac:dyDescent="0.3">
      <c r="A1" s="30" t="s">
        <v>21</v>
      </c>
      <c r="B1" s="42" t="s">
        <v>12</v>
      </c>
      <c r="C1" s="42"/>
      <c r="D1" s="42"/>
    </row>
    <row r="2" spans="1:7" x14ac:dyDescent="0.25">
      <c r="A2" s="1" t="s">
        <v>22</v>
      </c>
      <c r="B2" s="43">
        <v>1</v>
      </c>
      <c r="C2" s="43"/>
      <c r="D2" s="43"/>
    </row>
    <row r="3" spans="1:7" x14ac:dyDescent="0.25">
      <c r="A3" s="2" t="s">
        <v>48</v>
      </c>
      <c r="B3" s="43" t="s">
        <v>0</v>
      </c>
      <c r="C3" s="43"/>
      <c r="D3" s="43"/>
    </row>
    <row r="4" spans="1:7" x14ac:dyDescent="0.25">
      <c r="A4" s="3" t="s">
        <v>23</v>
      </c>
      <c r="C4" s="4" t="s">
        <v>1</v>
      </c>
      <c r="D4" s="5"/>
    </row>
    <row r="5" spans="1:7" ht="31.9" customHeight="1" x14ac:dyDescent="0.25">
      <c r="A5" s="3" t="s">
        <v>24</v>
      </c>
      <c r="B5" s="44" t="s">
        <v>2</v>
      </c>
      <c r="C5" s="44"/>
      <c r="D5" s="44"/>
    </row>
    <row r="6" spans="1:7" x14ac:dyDescent="0.25">
      <c r="A6" s="28" t="s">
        <v>25</v>
      </c>
      <c r="B6" s="43" t="s">
        <v>20</v>
      </c>
      <c r="C6" s="43"/>
      <c r="D6" s="43"/>
    </row>
    <row r="7" spans="1:7" x14ac:dyDescent="0.25">
      <c r="A7" s="3" t="s">
        <v>26</v>
      </c>
      <c r="B7" s="43" t="s">
        <v>39</v>
      </c>
      <c r="C7" s="43"/>
      <c r="D7" s="43"/>
      <c r="E7" t="s">
        <v>35</v>
      </c>
    </row>
    <row r="8" spans="1:7" x14ac:dyDescent="0.25">
      <c r="A8" s="29" t="s">
        <v>27</v>
      </c>
      <c r="B8" s="45">
        <v>0.72389999999999999</v>
      </c>
      <c r="C8" s="45"/>
      <c r="D8" s="45"/>
    </row>
    <row r="9" spans="1:7" x14ac:dyDescent="0.25">
      <c r="A9" s="6"/>
      <c r="B9" s="7"/>
      <c r="C9" s="7"/>
      <c r="D9" s="8"/>
    </row>
    <row r="10" spans="1:7" ht="14.65" customHeight="1" x14ac:dyDescent="0.25">
      <c r="A10" s="37" t="s">
        <v>49</v>
      </c>
      <c r="B10" s="37"/>
      <c r="C10" s="37"/>
      <c r="D10" s="37"/>
      <c r="E10" s="37"/>
      <c r="F10" s="37"/>
      <c r="G10" s="37"/>
    </row>
    <row r="11" spans="1:7" x14ac:dyDescent="0.25">
      <c r="A11" s="37"/>
      <c r="B11" s="37"/>
      <c r="C11" s="37"/>
      <c r="D11" s="37"/>
      <c r="E11" s="37"/>
      <c r="F11" s="37"/>
      <c r="G11" s="37"/>
    </row>
    <row r="12" spans="1:7" ht="28.15" customHeight="1" x14ac:dyDescent="0.25">
      <c r="A12" s="37"/>
      <c r="B12" s="37"/>
      <c r="C12" s="37"/>
      <c r="D12" s="37"/>
      <c r="E12" s="37"/>
      <c r="F12" s="37"/>
      <c r="G12" s="37"/>
    </row>
    <row r="13" spans="1:7" x14ac:dyDescent="0.25">
      <c r="A13" s="38"/>
      <c r="B13" s="38"/>
      <c r="C13" s="38"/>
      <c r="D13" s="38"/>
      <c r="E13" s="38"/>
      <c r="F13" s="38"/>
      <c r="G13" s="38"/>
    </row>
    <row r="14" spans="1:7" ht="15" customHeight="1" x14ac:dyDescent="0.25">
      <c r="A14" s="39" t="s">
        <v>50</v>
      </c>
      <c r="B14" s="40"/>
      <c r="C14" s="40"/>
      <c r="D14" s="40"/>
      <c r="E14" s="40"/>
      <c r="F14" s="40"/>
      <c r="G14" s="40"/>
    </row>
    <row r="15" spans="1:7" x14ac:dyDescent="0.25">
      <c r="A15" s="40"/>
      <c r="B15" s="40"/>
      <c r="C15" s="40"/>
      <c r="D15" s="40"/>
      <c r="E15" s="40"/>
      <c r="F15" s="40"/>
      <c r="G15" s="40"/>
    </row>
    <row r="16" spans="1:7" x14ac:dyDescent="0.25">
      <c r="A16" s="40"/>
      <c r="B16" s="40"/>
      <c r="C16" s="40"/>
      <c r="D16" s="40"/>
      <c r="E16" s="40"/>
      <c r="F16" s="40"/>
      <c r="G16" s="40"/>
    </row>
    <row r="17" spans="1:14" x14ac:dyDescent="0.25">
      <c r="A17" s="40"/>
      <c r="B17" s="40"/>
      <c r="C17" s="40"/>
      <c r="D17" s="40"/>
      <c r="E17" s="40"/>
      <c r="F17" s="40"/>
      <c r="G17" s="40"/>
    </row>
    <row r="18" spans="1:14" x14ac:dyDescent="0.25">
      <c r="A18" s="41"/>
      <c r="B18" s="41"/>
      <c r="C18" s="41"/>
      <c r="D18" s="41"/>
      <c r="E18" s="41"/>
      <c r="F18" s="41"/>
      <c r="G18" s="41"/>
    </row>
    <row r="19" spans="1:14" ht="21" x14ac:dyDescent="0.35">
      <c r="A19" s="35" t="s">
        <v>28</v>
      </c>
      <c r="B19" s="10"/>
      <c r="C19" s="11"/>
      <c r="D19" s="11"/>
      <c r="E19" s="11"/>
      <c r="F19" s="11"/>
      <c r="G19" s="11"/>
      <c r="H19" s="12"/>
    </row>
    <row r="20" spans="1:14" x14ac:dyDescent="0.25">
      <c r="A20" s="13"/>
      <c r="B20" s="14" t="s">
        <v>29</v>
      </c>
      <c r="C20" s="14">
        <v>2017</v>
      </c>
      <c r="D20" s="15">
        <v>2018</v>
      </c>
      <c r="E20" s="15">
        <v>2019</v>
      </c>
      <c r="F20" s="16">
        <v>2020</v>
      </c>
      <c r="G20" s="15">
        <v>2021</v>
      </c>
      <c r="H20" s="15">
        <v>2022</v>
      </c>
      <c r="I20" s="15">
        <v>2023</v>
      </c>
      <c r="J20" s="15">
        <v>2024</v>
      </c>
      <c r="K20" s="15">
        <v>2025</v>
      </c>
      <c r="L20" s="15">
        <v>2026</v>
      </c>
      <c r="M20" s="15">
        <v>2027</v>
      </c>
      <c r="N20" s="15">
        <v>2028</v>
      </c>
    </row>
    <row r="21" spans="1:14" ht="102" x14ac:dyDescent="0.25">
      <c r="A21" s="31" t="s">
        <v>30</v>
      </c>
      <c r="B21" s="17"/>
      <c r="C21" s="18" t="s">
        <v>3</v>
      </c>
      <c r="D21" s="19" t="s">
        <v>42</v>
      </c>
      <c r="E21" s="20" t="s">
        <v>43</v>
      </c>
      <c r="F21" s="19" t="s">
        <v>44</v>
      </c>
      <c r="G21" s="17" t="s">
        <v>46</v>
      </c>
      <c r="H21" s="17" t="s">
        <v>37</v>
      </c>
      <c r="I21" s="17" t="s">
        <v>47</v>
      </c>
      <c r="J21" s="17" t="s">
        <v>47</v>
      </c>
      <c r="K21" s="17" t="s">
        <v>47</v>
      </c>
      <c r="L21" s="17" t="s">
        <v>47</v>
      </c>
      <c r="M21" s="17" t="s">
        <v>47</v>
      </c>
      <c r="N21" s="17" t="s">
        <v>47</v>
      </c>
    </row>
    <row r="22" spans="1:14" ht="25.5" x14ac:dyDescent="0.25">
      <c r="A22" s="32" t="s">
        <v>31</v>
      </c>
      <c r="B22" s="36" t="s">
        <v>38</v>
      </c>
      <c r="C22" s="21"/>
      <c r="D22" s="21" t="s">
        <v>5</v>
      </c>
      <c r="E22" s="21" t="s">
        <v>8</v>
      </c>
      <c r="F22" s="21" t="s">
        <v>4</v>
      </c>
      <c r="G22" s="21" t="s">
        <v>14</v>
      </c>
      <c r="H22" s="21"/>
      <c r="I22" s="21"/>
      <c r="J22" s="21"/>
      <c r="K22" s="21"/>
      <c r="L22" s="21"/>
      <c r="M22" s="21"/>
      <c r="N22" s="21"/>
    </row>
    <row r="23" spans="1:14" ht="15.75" thickBot="1" x14ac:dyDescent="0.3">
      <c r="A23" s="33" t="s">
        <v>32</v>
      </c>
      <c r="B23" s="22">
        <v>0.72389999999999999</v>
      </c>
      <c r="C23" s="22"/>
      <c r="D23" s="22">
        <v>0.24740000000000001</v>
      </c>
      <c r="E23" s="22">
        <v>0.24740000000000001</v>
      </c>
      <c r="F23" s="22">
        <v>0.47649999999999998</v>
      </c>
      <c r="G23" s="22">
        <v>0.47649999999999998</v>
      </c>
      <c r="H23" s="22">
        <v>0.47649999999999998</v>
      </c>
      <c r="I23" s="22">
        <v>0.47649999999999998</v>
      </c>
      <c r="J23" s="22">
        <v>0.47649999999999998</v>
      </c>
      <c r="K23" s="22">
        <v>0.47649999999999998</v>
      </c>
      <c r="L23" s="22">
        <v>0.47649999999999998</v>
      </c>
      <c r="M23" s="22">
        <v>0.47649999999999998</v>
      </c>
      <c r="N23" s="22">
        <v>0.47649999999999998</v>
      </c>
    </row>
    <row r="24" spans="1:14" ht="51.75" thickTop="1" x14ac:dyDescent="0.25">
      <c r="A24" s="31" t="s">
        <v>30</v>
      </c>
      <c r="B24" s="23" t="s">
        <v>3</v>
      </c>
      <c r="C24" s="23" t="s">
        <v>3</v>
      </c>
      <c r="D24" s="20" t="s">
        <v>40</v>
      </c>
      <c r="E24" s="17"/>
      <c r="F24" s="20" t="s">
        <v>43</v>
      </c>
      <c r="G24" s="20" t="s">
        <v>43</v>
      </c>
      <c r="H24" s="20" t="s">
        <v>43</v>
      </c>
      <c r="I24" s="20" t="s">
        <v>43</v>
      </c>
      <c r="J24" s="20" t="s">
        <v>43</v>
      </c>
      <c r="K24" s="20" t="s">
        <v>43</v>
      </c>
      <c r="L24" s="20" t="s">
        <v>43</v>
      </c>
      <c r="M24" s="20" t="s">
        <v>43</v>
      </c>
      <c r="N24" s="20" t="s">
        <v>43</v>
      </c>
    </row>
    <row r="25" spans="1:14" x14ac:dyDescent="0.25">
      <c r="A25" s="32" t="s">
        <v>31</v>
      </c>
      <c r="B25" s="21"/>
      <c r="C25" s="21"/>
      <c r="D25" s="21" t="s">
        <v>7</v>
      </c>
      <c r="E25" s="21"/>
      <c r="F25" s="21" t="s">
        <v>9</v>
      </c>
      <c r="G25" s="21" t="s">
        <v>10</v>
      </c>
      <c r="H25" s="21" t="s">
        <v>11</v>
      </c>
      <c r="I25" s="21" t="s">
        <v>15</v>
      </c>
      <c r="J25" s="21" t="s">
        <v>16</v>
      </c>
      <c r="K25" s="21" t="s">
        <v>17</v>
      </c>
      <c r="L25" s="21" t="s">
        <v>18</v>
      </c>
      <c r="M25" s="21" t="s">
        <v>19</v>
      </c>
      <c r="N25" s="21" t="s">
        <v>19</v>
      </c>
    </row>
    <row r="26" spans="1:14" ht="15.75" thickBot="1" x14ac:dyDescent="0.3">
      <c r="A26" s="33" t="s">
        <v>32</v>
      </c>
      <c r="B26" s="22"/>
      <c r="C26" s="22"/>
      <c r="D26" s="22">
        <v>0.24740000000000001</v>
      </c>
      <c r="E26" s="22"/>
      <c r="F26" s="22">
        <v>0.24740000000000001</v>
      </c>
      <c r="G26" s="22">
        <v>0.24740000000000001</v>
      </c>
      <c r="H26" s="22">
        <v>0.24740000000000001</v>
      </c>
      <c r="I26" s="22">
        <v>0.24740000000000001</v>
      </c>
      <c r="J26" s="22">
        <v>0.24740000000000001</v>
      </c>
      <c r="K26" s="22">
        <v>0.24740000000000001</v>
      </c>
      <c r="L26" s="22">
        <v>0.24740000000000001</v>
      </c>
      <c r="M26" s="22">
        <v>0.24740000000000001</v>
      </c>
      <c r="N26" s="22">
        <v>0.24740000000000001</v>
      </c>
    </row>
    <row r="27" spans="1:14" ht="39" thickTop="1" x14ac:dyDescent="0.25">
      <c r="A27" s="31" t="s">
        <v>30</v>
      </c>
      <c r="B27" s="23" t="s">
        <v>3</v>
      </c>
      <c r="C27" s="23" t="s">
        <v>3</v>
      </c>
      <c r="D27" s="20" t="s">
        <v>41</v>
      </c>
      <c r="E27" s="24"/>
      <c r="F27" s="17" t="s">
        <v>45</v>
      </c>
      <c r="G27" s="23"/>
      <c r="H27" s="23"/>
      <c r="I27" s="23"/>
      <c r="J27" s="23"/>
      <c r="K27" s="23"/>
      <c r="L27" s="23"/>
      <c r="M27" s="23"/>
      <c r="N27" s="23"/>
    </row>
    <row r="28" spans="1:14" x14ac:dyDescent="0.25">
      <c r="A28" s="32" t="s">
        <v>31</v>
      </c>
      <c r="B28" s="21"/>
      <c r="C28" s="21"/>
      <c r="D28" s="21" t="s">
        <v>6</v>
      </c>
      <c r="E28" s="21"/>
      <c r="F28" s="21" t="s">
        <v>13</v>
      </c>
      <c r="G28" s="21"/>
      <c r="H28" s="21"/>
      <c r="I28" s="21"/>
      <c r="J28" s="21"/>
      <c r="K28" s="21"/>
      <c r="L28" s="21"/>
      <c r="M28" s="21"/>
      <c r="N28" s="21"/>
    </row>
    <row r="29" spans="1:14" ht="15.75" thickBot="1" x14ac:dyDescent="0.3">
      <c r="A29" s="33" t="s">
        <v>32</v>
      </c>
      <c r="B29" s="25"/>
      <c r="C29" s="25"/>
      <c r="D29" s="22">
        <v>0.24740000000000001</v>
      </c>
      <c r="E29" s="25"/>
      <c r="F29" s="22">
        <v>0.47649999999999998</v>
      </c>
      <c r="G29" s="25"/>
      <c r="H29" s="25"/>
      <c r="I29" s="25"/>
      <c r="J29" s="25"/>
      <c r="K29" s="25"/>
      <c r="L29" s="25"/>
      <c r="M29" s="25"/>
      <c r="N29" s="25"/>
    </row>
    <row r="30" spans="1:14" ht="15.75" thickTop="1" x14ac:dyDescent="0.25">
      <c r="A30" s="34" t="s">
        <v>36</v>
      </c>
      <c r="B30" s="26">
        <f>B29+B26+B23</f>
        <v>0.72389999999999999</v>
      </c>
      <c r="C30" s="26">
        <f t="shared" ref="C30:H30" si="0">C29+C26+C23</f>
        <v>0</v>
      </c>
      <c r="D30" s="26">
        <f t="shared" si="0"/>
        <v>0.74219999999999997</v>
      </c>
      <c r="E30" s="26">
        <f t="shared" si="0"/>
        <v>0.24740000000000001</v>
      </c>
      <c r="F30" s="26">
        <f t="shared" si="0"/>
        <v>1.2003999999999999</v>
      </c>
      <c r="G30" s="26">
        <f t="shared" si="0"/>
        <v>0.72389999999999999</v>
      </c>
      <c r="H30" s="27">
        <f t="shared" si="0"/>
        <v>0.72389999999999999</v>
      </c>
      <c r="I30" s="27">
        <f t="shared" ref="I30:M30" si="1">I29+I26+I23</f>
        <v>0.72389999999999999</v>
      </c>
      <c r="J30" s="27">
        <f t="shared" si="1"/>
        <v>0.72389999999999999</v>
      </c>
      <c r="K30" s="27">
        <f t="shared" si="1"/>
        <v>0.72389999999999999</v>
      </c>
      <c r="L30" s="27">
        <f t="shared" si="1"/>
        <v>0.72389999999999999</v>
      </c>
      <c r="M30" s="27">
        <f t="shared" si="1"/>
        <v>0.72389999999999999</v>
      </c>
      <c r="N30" s="27">
        <f t="shared" ref="N30" si="2">N29+N26+N23</f>
        <v>0.72389999999999999</v>
      </c>
    </row>
    <row r="32" spans="1:14" x14ac:dyDescent="0.25">
      <c r="F32" s="9"/>
    </row>
  </sheetData>
  <mergeCells count="11">
    <mergeCell ref="A10:G12"/>
    <mergeCell ref="A13:G13"/>
    <mergeCell ref="A14:G17"/>
    <mergeCell ref="A18:G18"/>
    <mergeCell ref="B1:D1"/>
    <mergeCell ref="B2:D2"/>
    <mergeCell ref="B3:D3"/>
    <mergeCell ref="B5:D5"/>
    <mergeCell ref="B8:D8"/>
    <mergeCell ref="B6:D6"/>
    <mergeCell ref="B7:D7"/>
  </mergeCells>
  <hyperlinks>
    <hyperlink ref="B5" r:id="rId1"/>
  </hyperlinks>
  <pageMargins left="0.7" right="0.7" top="0.78749999999999998" bottom="0.78749999999999998" header="0.51180555555555496" footer="0.51180555555555496"/>
  <pageSetup paperSize="9" scale="72" firstPageNumber="0" orientation="landscape" horizontalDpi="300"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
  <sheetViews>
    <sheetView zoomScaleNormal="100" workbookViewId="0">
      <selection activeCell="B13" sqref="B13"/>
    </sheetView>
  </sheetViews>
  <sheetFormatPr defaultRowHeight="15" x14ac:dyDescent="0.25"/>
  <cols>
    <col min="1" max="1" width="8.5703125" customWidth="1"/>
    <col min="2" max="2" width="60.140625" bestFit="1" customWidth="1"/>
    <col min="3" max="1025" width="8.5703125" customWidth="1"/>
  </cols>
  <sheetData>
    <row r="3" spans="1:2" x14ac:dyDescent="0.25">
      <c r="A3">
        <v>70000</v>
      </c>
      <c r="B3" t="s">
        <v>34</v>
      </c>
    </row>
    <row r="4" spans="1:2" x14ac:dyDescent="0.25">
      <c r="A4">
        <v>20000</v>
      </c>
      <c r="B4" t="s">
        <v>33</v>
      </c>
    </row>
  </sheetData>
  <pageMargins left="0.7" right="0.7" top="0.78749999999999998" bottom="0.78749999999999998"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6</TotalTime>
  <Application>Microsoft Excel</Application>
  <DocSecurity>0</DocSecurity>
  <ScaleCrop>false</ScaleCrop>
  <HeadingPairs>
    <vt:vector size="2" baseType="variant">
      <vt:variant>
        <vt:lpstr>listy</vt:lpstr>
      </vt:variant>
      <vt:variant>
        <vt:i4>2</vt:i4>
      </vt:variant>
    </vt:vector>
  </HeadingPairs>
  <TitlesOfParts>
    <vt:vector size="2" baseType="lpstr">
      <vt:lpstr>List1</vt:lpstr>
      <vt:lpstr>List2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revision>1</cp:revision>
  <cp:lastPrinted>2022-10-31T10:00:10Z</cp:lastPrinted>
  <dcterms:created xsi:type="dcterms:W3CDTF">2014-07-16T13:47:34Z</dcterms:created>
  <dcterms:modified xsi:type="dcterms:W3CDTF">2023-04-08T19:40:27Z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