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3\"/>
    </mc:Choice>
  </mc:AlternateContent>
  <bookViews>
    <workbookView xWindow="0" yWindow="0" windowWidth="28800" windowHeight="12300"/>
  </bookViews>
  <sheets>
    <sheet name="Hluboké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" i="2" l="1"/>
  <c r="M38" i="2"/>
  <c r="L38" i="2"/>
  <c r="K38" i="2"/>
  <c r="J38" i="2"/>
  <c r="I38" i="2"/>
  <c r="F38" i="2" l="1"/>
  <c r="E38" i="2" l="1"/>
  <c r="D38" i="2"/>
  <c r="C38" i="2" l="1"/>
  <c r="G38" i="2"/>
  <c r="H38" i="2"/>
  <c r="B38" i="2"/>
</calcChain>
</file>

<file path=xl/sharedStrings.xml><?xml version="1.0" encoding="utf-8"?>
<sst xmlns="http://schemas.openxmlformats.org/spreadsheetml/2006/main" count="98" uniqueCount="60">
  <si>
    <t>/</t>
  </si>
  <si>
    <t>10/2018</t>
  </si>
  <si>
    <t>4,5/2018</t>
  </si>
  <si>
    <t>11/2018</t>
  </si>
  <si>
    <t>Hluboké</t>
  </si>
  <si>
    <t>Halenkov</t>
  </si>
  <si>
    <t>49.3296414N, 18.1435889E</t>
  </si>
  <si>
    <t>https://mapy.cz/s/2IY5R</t>
  </si>
  <si>
    <t>10/2017</t>
  </si>
  <si>
    <t>4,5/2019</t>
  </si>
  <si>
    <t>5/2018</t>
  </si>
  <si>
    <t>4/2018</t>
  </si>
  <si>
    <t>7,8/2019</t>
  </si>
  <si>
    <t>8/2019</t>
  </si>
  <si>
    <t>6,9,10/2019</t>
  </si>
  <si>
    <t>6/2021</t>
  </si>
  <si>
    <t>9,10/2020</t>
  </si>
  <si>
    <t>11/2020</t>
  </si>
  <si>
    <t>4/2022</t>
  </si>
  <si>
    <t>9, 10/2022</t>
  </si>
  <si>
    <t>9/2027</t>
  </si>
  <si>
    <t>5/2023</t>
  </si>
  <si>
    <t>9/2024</t>
  </si>
  <si>
    <t>10/2025</t>
  </si>
  <si>
    <t>5/2026</t>
  </si>
  <si>
    <t>10/2028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</si>
  <si>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</si>
  <si>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</si>
  <si>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</si>
  <si>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</si>
  <si>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</si>
  <si>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</si>
  <si>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</si>
  <si>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</si>
  <si>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1.5565 ha</t>
  </si>
  <si>
    <t>pasture</t>
  </si>
  <si>
    <t>large blue</t>
  </si>
  <si>
    <t>Intervention</t>
  </si>
  <si>
    <t>Deadline</t>
  </si>
  <si>
    <t>Area</t>
  </si>
  <si>
    <t>TOTAL interventions</t>
  </si>
  <si>
    <t>Last intervention before the Project</t>
  </si>
  <si>
    <t>about 2 years without intervention</t>
  </si>
  <si>
    <t>grazing</t>
  </si>
  <si>
    <t>mowing of regrowth (ungrazed vegetation)</t>
  </si>
  <si>
    <t>40 pcs</t>
  </si>
  <si>
    <t>120 pcs</t>
  </si>
  <si>
    <t>100 pcs</t>
  </si>
  <si>
    <t>herb sowing</t>
  </si>
  <si>
    <t>thyme planting</t>
  </si>
  <si>
    <t>oregano sowing</t>
  </si>
  <si>
    <t>yellow-rattle sowing</t>
  </si>
  <si>
    <t>All previous activities were carried out by the landowner outside of conservation activities.</t>
  </si>
  <si>
    <t>clearing - partial clearance of the area</t>
  </si>
  <si>
    <t>clearing - basic clearing along the boundary of the site, part of the area</t>
  </si>
  <si>
    <t>Planned management</t>
  </si>
  <si>
    <t>Implemented management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</si>
  <si>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 (condition at the start of project): </t>
    </r>
    <r>
      <rPr>
        <sz val="11"/>
        <color theme="1"/>
        <rFont val="Calibri"/>
        <family val="2"/>
        <charset val="238"/>
        <scheme val="minor"/>
      </rPr>
      <t>Gradual clearing and opening of junipers, removal of blackthorn bushes. Annual extensive sheep grazing on the entire area.</t>
    </r>
  </si>
  <si>
    <r>
      <t xml:space="preserve">Site characteristics (condition at the start of project): </t>
    </r>
    <r>
      <rPr>
        <sz val="11"/>
        <color theme="1"/>
        <rFont val="Calibri"/>
        <family val="2"/>
        <charset val="238"/>
        <scheme val="minor"/>
      </rPr>
      <t>South to south-west steep slope, formerly juniper pasture, now heavily overgrown. A forest above the site. Overgrowth with blackthorn and self-seeding conifers (spruce, pine), the lower part of the site is wetter and more trophic.</t>
    </r>
  </si>
  <si>
    <r>
      <t xml:space="preserve">occurrence of ants of the </t>
    </r>
    <r>
      <rPr>
        <i/>
        <sz val="11"/>
        <color theme="1"/>
        <rFont val="Calibri"/>
        <family val="2"/>
        <charset val="238"/>
        <scheme val="minor"/>
      </rPr>
      <t>Myrmica</t>
    </r>
    <r>
      <rPr>
        <sz val="11"/>
        <color theme="1"/>
        <rFont val="Calibri"/>
        <family val="2"/>
        <charset val="238"/>
        <scheme val="minor"/>
      </rPr>
      <t xml:space="preserve"> genus on the site, the occurrence of large blue at a distance of 600 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</si>
</sst>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3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0" fontId="2" fillId="3" borderId="17" xfId="0" applyFont="1" applyFill="1" applyBorder="1"/>
    <xf numFmtId="165" fontId="2" fillId="3" borderId="15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164" fontId="0" fillId="0" borderId="0" xfId="0" applyNumberFormat="1"/>
    <xf numFmtId="49" fontId="9" fillId="0" borderId="7" xfId="0" applyNumberFormat="1" applyFont="1" applyBorder="1" applyAlignment="1">
      <alignment horizontal="center" vertical="center" wrapText="1"/>
    </xf>
    <xf numFmtId="164" fontId="9" fillId="6" borderId="14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164" fontId="10" fillId="6" borderId="14" xfId="0" applyNumberFormat="1" applyFont="1" applyFill="1" applyBorder="1" applyAlignment="1">
      <alignment horizontal="center"/>
    </xf>
    <xf numFmtId="165" fontId="11" fillId="3" borderId="18" xfId="0" applyNumberFormat="1" applyFont="1" applyFill="1" applyBorder="1" applyAlignment="1">
      <alignment horizontal="center"/>
    </xf>
    <xf numFmtId="49" fontId="12" fillId="5" borderId="5" xfId="0" applyNumberFormat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/>
    </xf>
    <xf numFmtId="0" fontId="2" fillId="0" borderId="7" xfId="0" applyFont="1" applyBorder="1"/>
    <xf numFmtId="164" fontId="2" fillId="0" borderId="5" xfId="0" applyNumberFormat="1" applyFont="1" applyBorder="1" applyAlignment="1">
      <alignment horizontal="center"/>
    </xf>
    <xf numFmtId="0" fontId="0" fillId="0" borderId="4" xfId="0" applyBorder="1"/>
    <xf numFmtId="164" fontId="5" fillId="0" borderId="14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top" wrapText="1"/>
    </xf>
    <xf numFmtId="49" fontId="13" fillId="5" borderId="5" xfId="0" applyNumberFormat="1" applyFont="1" applyFill="1" applyBorder="1" applyAlignment="1">
      <alignment horizontal="center" vertical="center"/>
    </xf>
    <xf numFmtId="164" fontId="5" fillId="6" borderId="14" xfId="0" applyNumberFormat="1" applyFont="1" applyFill="1" applyBorder="1" applyAlignment="1">
      <alignment horizontal="center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9" xfId="0" applyFill="1" applyBorder="1"/>
    <xf numFmtId="0" fontId="0" fillId="3" borderId="10" xfId="0" applyFill="1" applyBorder="1"/>
    <xf numFmtId="0" fontId="0" fillId="3" borderId="22" xfId="0" applyFill="1" applyBorder="1"/>
    <xf numFmtId="0" fontId="0" fillId="4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14" fillId="0" borderId="3" xfId="0" applyFont="1" applyBorder="1"/>
    <xf numFmtId="0" fontId="0" fillId="0" borderId="13" xfId="0" applyBorder="1"/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165" fontId="2" fillId="3" borderId="18" xfId="0" applyNumberFormat="1" applyFont="1" applyFill="1" applyBorder="1" applyAlignment="1">
      <alignment horizontal="center"/>
    </xf>
    <xf numFmtId="164" fontId="9" fillId="6" borderId="14" xfId="0" applyNumberFormat="1" applyFont="1" applyFill="1" applyBorder="1" applyAlignment="1">
      <alignment horizontal="center"/>
    </xf>
    <xf numFmtId="165" fontId="11" fillId="3" borderId="1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2" fillId="4" borderId="1" xfId="0" applyFont="1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3" borderId="11" xfId="0" applyFill="1" applyBorder="1" applyAlignment="1">
      <alignment horizontal="center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2IY5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2"/>
  <sheetViews>
    <sheetView tabSelected="1" zoomScale="90" zoomScaleNormal="90" workbookViewId="0">
      <pane ySplit="1" topLeftCell="A2" activePane="bottomLeft" state="frozen"/>
      <selection pane="bottomLeft" activeCell="D26" sqref="D26"/>
    </sheetView>
  </sheetViews>
  <sheetFormatPr defaultRowHeight="15" x14ac:dyDescent="0.25"/>
  <cols>
    <col min="1" max="1" width="33.85546875" customWidth="1"/>
    <col min="2" max="2" width="32.42578125" customWidth="1"/>
    <col min="3" max="4" width="20.7109375" customWidth="1"/>
    <col min="5" max="5" width="25" customWidth="1"/>
    <col min="6" max="6" width="26.140625" customWidth="1"/>
    <col min="7" max="7" width="26" customWidth="1"/>
    <col min="8" max="8" width="26.140625" customWidth="1"/>
    <col min="9" max="10" width="20.7109375" customWidth="1"/>
    <col min="11" max="11" width="25" customWidth="1"/>
    <col min="12" max="12" width="26.140625" customWidth="1"/>
    <col min="13" max="13" width="26" customWidth="1"/>
    <col min="14" max="14" width="26.140625" customWidth="1"/>
  </cols>
  <sheetData>
    <row r="1" spans="1:15" ht="18.75" x14ac:dyDescent="0.3">
      <c r="A1" s="7" t="s">
        <v>26</v>
      </c>
      <c r="B1" s="8" t="s">
        <v>4</v>
      </c>
    </row>
    <row r="2" spans="1:15" x14ac:dyDescent="0.25">
      <c r="A2" s="3" t="s">
        <v>27</v>
      </c>
      <c r="B2" s="9">
        <v>7</v>
      </c>
    </row>
    <row r="3" spans="1:15" x14ac:dyDescent="0.25">
      <c r="A3" s="2" t="s">
        <v>28</v>
      </c>
      <c r="B3" s="9" t="s">
        <v>5</v>
      </c>
    </row>
    <row r="4" spans="1:15" x14ac:dyDescent="0.25">
      <c r="A4" s="4" t="s">
        <v>29</v>
      </c>
      <c r="B4" s="9" t="s">
        <v>6</v>
      </c>
    </row>
    <row r="5" spans="1:15" x14ac:dyDescent="0.25">
      <c r="A5" s="4" t="s">
        <v>30</v>
      </c>
      <c r="B5" s="10" t="s">
        <v>7</v>
      </c>
      <c r="C5" t="s">
        <v>59</v>
      </c>
    </row>
    <row r="6" spans="1:15" x14ac:dyDescent="0.25">
      <c r="A6" s="4" t="s">
        <v>31</v>
      </c>
      <c r="B6" s="24" t="s">
        <v>36</v>
      </c>
    </row>
    <row r="7" spans="1:15" x14ac:dyDescent="0.25">
      <c r="A7" s="4" t="s">
        <v>32</v>
      </c>
      <c r="B7" s="45" t="s">
        <v>35</v>
      </c>
    </row>
    <row r="8" spans="1:15" x14ac:dyDescent="0.25">
      <c r="A8" s="46" t="s">
        <v>33</v>
      </c>
      <c r="B8" s="47" t="s">
        <v>34</v>
      </c>
      <c r="F8" s="48"/>
      <c r="G8" s="48"/>
      <c r="H8" s="48"/>
      <c r="L8" s="48"/>
      <c r="M8" s="48"/>
      <c r="N8" s="48"/>
    </row>
    <row r="9" spans="1:15" x14ac:dyDescent="0.25">
      <c r="A9" s="93"/>
      <c r="B9" s="94"/>
      <c r="C9" s="94"/>
      <c r="D9" s="94"/>
      <c r="E9" s="94"/>
      <c r="F9" s="12"/>
      <c r="G9" s="11"/>
      <c r="H9" s="14"/>
      <c r="I9" s="63"/>
      <c r="J9" s="64"/>
      <c r="K9" s="64"/>
      <c r="L9" s="64"/>
      <c r="M9" s="64"/>
      <c r="N9" s="65"/>
    </row>
    <row r="10" spans="1:15" ht="15" customHeight="1" x14ac:dyDescent="0.25">
      <c r="A10" s="95" t="s">
        <v>58</v>
      </c>
      <c r="B10" s="96"/>
      <c r="C10" s="96"/>
      <c r="D10" s="96"/>
      <c r="E10" s="96"/>
      <c r="F10" s="96"/>
      <c r="G10" s="96"/>
      <c r="H10" s="97"/>
      <c r="I10" s="66"/>
      <c r="J10" s="53"/>
      <c r="K10" s="53"/>
      <c r="L10" s="53"/>
      <c r="M10" s="53"/>
      <c r="N10" s="54"/>
    </row>
    <row r="11" spans="1:15" x14ac:dyDescent="0.25">
      <c r="A11" s="98"/>
      <c r="B11" s="99"/>
      <c r="C11" s="99"/>
      <c r="D11" s="99"/>
      <c r="E11" s="99"/>
      <c r="F11" s="99"/>
      <c r="G11" s="99"/>
      <c r="H11" s="100"/>
      <c r="I11" s="55"/>
      <c r="J11" s="56"/>
      <c r="K11" s="56"/>
      <c r="L11" s="56"/>
      <c r="M11" s="56"/>
      <c r="N11" s="57"/>
    </row>
    <row r="12" spans="1:15" x14ac:dyDescent="0.25">
      <c r="A12" s="101"/>
      <c r="B12" s="102"/>
      <c r="C12" s="102"/>
      <c r="D12" s="102"/>
      <c r="E12" s="102"/>
      <c r="F12" s="102"/>
      <c r="G12" s="102"/>
      <c r="H12" s="103"/>
      <c r="I12" s="58"/>
      <c r="J12" s="59"/>
      <c r="K12" s="59"/>
      <c r="L12" s="59"/>
      <c r="M12" s="59"/>
      <c r="N12" s="60"/>
    </row>
    <row r="13" spans="1:15" x14ac:dyDescent="0.25">
      <c r="A13" s="104"/>
      <c r="B13" s="105"/>
      <c r="C13" s="105"/>
      <c r="D13" s="105"/>
      <c r="E13" s="105"/>
      <c r="F13" s="105"/>
      <c r="G13" s="105"/>
      <c r="H13" s="105"/>
      <c r="I13" s="67"/>
      <c r="J13" s="61"/>
      <c r="K13" s="61"/>
      <c r="L13" s="61"/>
      <c r="M13" s="61"/>
      <c r="N13" s="68"/>
      <c r="O13" s="1"/>
    </row>
    <row r="14" spans="1:15" ht="15" customHeight="1" x14ac:dyDescent="0.25">
      <c r="A14" s="106" t="s">
        <v>57</v>
      </c>
      <c r="B14" s="107"/>
      <c r="C14" s="107"/>
      <c r="D14" s="107"/>
      <c r="E14" s="107"/>
      <c r="F14" s="107"/>
      <c r="G14" s="107"/>
      <c r="H14" s="108"/>
      <c r="I14" s="81"/>
      <c r="J14" s="82"/>
      <c r="K14" s="82"/>
      <c r="L14" s="82"/>
      <c r="M14" s="82"/>
      <c r="N14" s="83"/>
    </row>
    <row r="15" spans="1:15" x14ac:dyDescent="0.25">
      <c r="A15" s="109"/>
      <c r="B15" s="110"/>
      <c r="C15" s="110"/>
      <c r="D15" s="110"/>
      <c r="E15" s="110"/>
      <c r="F15" s="110"/>
      <c r="G15" s="110"/>
      <c r="H15" s="111"/>
      <c r="I15" s="84"/>
      <c r="J15" s="85"/>
      <c r="K15" s="85"/>
      <c r="L15" s="85"/>
      <c r="M15" s="85"/>
      <c r="N15" s="86"/>
    </row>
    <row r="16" spans="1:15" x14ac:dyDescent="0.25">
      <c r="A16" s="109"/>
      <c r="B16" s="110"/>
      <c r="C16" s="110"/>
      <c r="D16" s="110"/>
      <c r="E16" s="110"/>
      <c r="F16" s="110"/>
      <c r="G16" s="110"/>
      <c r="H16" s="111"/>
      <c r="I16" s="87"/>
      <c r="J16" s="88"/>
      <c r="K16" s="88"/>
      <c r="L16" s="88"/>
      <c r="M16" s="88"/>
      <c r="N16" s="89"/>
    </row>
    <row r="17" spans="1:40" x14ac:dyDescent="0.25">
      <c r="A17" s="112"/>
      <c r="B17" s="112"/>
      <c r="C17" s="112"/>
      <c r="D17" s="112"/>
      <c r="E17" s="112"/>
      <c r="F17" s="112"/>
      <c r="G17" s="112"/>
      <c r="H17" s="112"/>
      <c r="I17" s="69"/>
      <c r="J17" s="62"/>
      <c r="K17" s="62"/>
      <c r="L17" s="62"/>
      <c r="M17" s="62"/>
      <c r="N17" s="70"/>
      <c r="O17" s="1"/>
    </row>
    <row r="18" spans="1:40" ht="21" customHeight="1" x14ac:dyDescent="0.35">
      <c r="A18" s="23" t="s">
        <v>56</v>
      </c>
      <c r="B18" s="5"/>
      <c r="H18" s="13"/>
      <c r="I18" s="71" t="s">
        <v>55</v>
      </c>
      <c r="J18" s="48"/>
      <c r="K18" s="48"/>
      <c r="L18" s="48"/>
      <c r="M18" s="48"/>
      <c r="N18" s="72"/>
    </row>
    <row r="19" spans="1:40" x14ac:dyDescent="0.25">
      <c r="A19" s="6"/>
      <c r="B19" s="15" t="s">
        <v>41</v>
      </c>
      <c r="C19" s="15">
        <v>2017</v>
      </c>
      <c r="D19" s="16">
        <v>2018</v>
      </c>
      <c r="E19" s="16">
        <v>2019</v>
      </c>
      <c r="F19" s="17">
        <v>2020</v>
      </c>
      <c r="G19" s="16">
        <v>2021</v>
      </c>
      <c r="H19" s="16">
        <v>2022</v>
      </c>
      <c r="I19" s="73">
        <v>2023</v>
      </c>
      <c r="J19" s="74">
        <v>2024</v>
      </c>
      <c r="K19" s="75">
        <v>2025</v>
      </c>
      <c r="L19" s="73">
        <v>2026</v>
      </c>
      <c r="M19" s="75">
        <v>2027</v>
      </c>
      <c r="N19" s="75">
        <v>2028</v>
      </c>
    </row>
    <row r="20" spans="1:40" ht="45.6" customHeight="1" x14ac:dyDescent="0.25">
      <c r="A20" s="32" t="s">
        <v>37</v>
      </c>
      <c r="B20" s="19" t="s">
        <v>0</v>
      </c>
      <c r="C20" s="18"/>
      <c r="D20" s="36" t="s">
        <v>54</v>
      </c>
      <c r="E20" s="22" t="s">
        <v>53</v>
      </c>
      <c r="F20" s="18"/>
      <c r="G20" s="18"/>
      <c r="H20" s="18"/>
      <c r="I20" s="76"/>
      <c r="J20" s="76"/>
      <c r="K20" s="41"/>
      <c r="L20" s="76"/>
      <c r="M20" s="76"/>
      <c r="N20" s="7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</row>
    <row r="21" spans="1:40" ht="15" customHeight="1" x14ac:dyDescent="0.25">
      <c r="A21" s="33" t="s">
        <v>38</v>
      </c>
      <c r="B21" s="18" t="s">
        <v>42</v>
      </c>
      <c r="C21" s="20"/>
      <c r="D21" s="20" t="s">
        <v>11</v>
      </c>
      <c r="E21" s="44" t="s">
        <v>9</v>
      </c>
      <c r="F21" s="20"/>
      <c r="G21" s="20"/>
      <c r="H21" s="20"/>
      <c r="I21" s="40"/>
      <c r="J21" s="40"/>
      <c r="K21" s="40"/>
      <c r="L21" s="40"/>
      <c r="M21" s="40"/>
      <c r="N21" s="40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</row>
    <row r="22" spans="1:40" ht="15.75" customHeight="1" thickBot="1" x14ac:dyDescent="0.3">
      <c r="A22" s="31" t="s">
        <v>39</v>
      </c>
      <c r="B22" s="49">
        <v>1.5565</v>
      </c>
      <c r="C22" s="25"/>
      <c r="D22" s="25">
        <v>0.31</v>
      </c>
      <c r="E22" s="28">
        <v>1.2464999999999999</v>
      </c>
      <c r="F22" s="25"/>
      <c r="G22" s="25"/>
      <c r="H22" s="25"/>
      <c r="I22" s="39"/>
      <c r="J22" s="39"/>
      <c r="K22" s="39"/>
      <c r="L22" s="39"/>
      <c r="M22" s="39"/>
      <c r="N22" s="39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6"/>
      <c r="AG22" s="26"/>
      <c r="AH22" s="26"/>
      <c r="AI22" s="26"/>
      <c r="AJ22" s="26"/>
      <c r="AK22" s="26"/>
      <c r="AL22" s="26"/>
      <c r="AM22" s="26"/>
      <c r="AN22" s="26"/>
    </row>
    <row r="23" spans="1:40" ht="15.75" customHeight="1" thickTop="1" x14ac:dyDescent="0.25">
      <c r="A23" s="32" t="s">
        <v>37</v>
      </c>
      <c r="B23" s="90" t="s">
        <v>52</v>
      </c>
      <c r="C23" s="21" t="s">
        <v>43</v>
      </c>
      <c r="D23" s="22" t="s">
        <v>43</v>
      </c>
      <c r="E23" s="22" t="s">
        <v>43</v>
      </c>
      <c r="F23" s="22" t="s">
        <v>43</v>
      </c>
      <c r="G23" s="22" t="s">
        <v>43</v>
      </c>
      <c r="H23" s="22" t="s">
        <v>43</v>
      </c>
      <c r="I23" s="38" t="s">
        <v>43</v>
      </c>
      <c r="J23" s="38" t="s">
        <v>43</v>
      </c>
      <c r="K23" s="77" t="s">
        <v>43</v>
      </c>
      <c r="L23" s="77" t="s">
        <v>43</v>
      </c>
      <c r="M23" s="77" t="s">
        <v>43</v>
      </c>
      <c r="N23" s="77" t="s">
        <v>43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</row>
    <row r="24" spans="1:40" ht="15" customHeight="1" x14ac:dyDescent="0.25">
      <c r="A24" s="33" t="s">
        <v>38</v>
      </c>
      <c r="B24" s="91"/>
      <c r="C24" s="20" t="s">
        <v>8</v>
      </c>
      <c r="D24" s="20" t="s">
        <v>2</v>
      </c>
      <c r="E24" s="44" t="s">
        <v>12</v>
      </c>
      <c r="F24" s="44" t="s">
        <v>16</v>
      </c>
      <c r="G24" s="44" t="s">
        <v>15</v>
      </c>
      <c r="H24" s="44" t="s">
        <v>19</v>
      </c>
      <c r="I24" s="51" t="s">
        <v>21</v>
      </c>
      <c r="J24" s="51" t="s">
        <v>22</v>
      </c>
      <c r="K24" s="51" t="s">
        <v>23</v>
      </c>
      <c r="L24" s="51" t="s">
        <v>24</v>
      </c>
      <c r="M24" s="51" t="s">
        <v>20</v>
      </c>
      <c r="N24" s="51" t="s">
        <v>25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</row>
    <row r="25" spans="1:40" ht="15.75" customHeight="1" thickBot="1" x14ac:dyDescent="0.3">
      <c r="A25" s="31" t="s">
        <v>39</v>
      </c>
      <c r="B25" s="91"/>
      <c r="C25" s="25">
        <v>1.5565</v>
      </c>
      <c r="D25" s="25">
        <v>1.5565</v>
      </c>
      <c r="E25" s="25">
        <v>1.5565</v>
      </c>
      <c r="F25" s="25">
        <v>1.5565</v>
      </c>
      <c r="G25" s="25">
        <v>1.5565</v>
      </c>
      <c r="H25" s="25">
        <v>1.5565</v>
      </c>
      <c r="I25" s="39">
        <v>1.5565</v>
      </c>
      <c r="J25" s="39">
        <v>1.5565</v>
      </c>
      <c r="K25" s="39">
        <v>1.5565</v>
      </c>
      <c r="L25" s="39">
        <v>1.5565</v>
      </c>
      <c r="M25" s="39">
        <v>1.5565</v>
      </c>
      <c r="N25" s="39">
        <v>1.5565</v>
      </c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6"/>
      <c r="AN25" s="26"/>
    </row>
    <row r="26" spans="1:40" ht="30.6" customHeight="1" thickTop="1" x14ac:dyDescent="0.25">
      <c r="A26" s="32" t="s">
        <v>37</v>
      </c>
      <c r="B26" s="91"/>
      <c r="C26" s="21"/>
      <c r="D26" s="22" t="s">
        <v>44</v>
      </c>
      <c r="E26" s="22" t="s">
        <v>44</v>
      </c>
      <c r="F26" s="22" t="s">
        <v>44</v>
      </c>
      <c r="G26" s="22"/>
      <c r="H26" s="22" t="s">
        <v>44</v>
      </c>
      <c r="I26" s="41"/>
      <c r="J26" s="38"/>
      <c r="K26" s="38" t="s">
        <v>44</v>
      </c>
      <c r="L26" s="38"/>
      <c r="M26" s="38"/>
      <c r="N26" s="38" t="s">
        <v>44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</row>
    <row r="27" spans="1:40" ht="15" customHeight="1" x14ac:dyDescent="0.25">
      <c r="A27" s="33" t="s">
        <v>38</v>
      </c>
      <c r="B27" s="91"/>
      <c r="C27" s="20"/>
      <c r="D27" s="20" t="s">
        <v>10</v>
      </c>
      <c r="E27" s="44" t="s">
        <v>13</v>
      </c>
      <c r="F27" s="20" t="s">
        <v>17</v>
      </c>
      <c r="G27" s="20"/>
      <c r="H27" s="20" t="s">
        <v>18</v>
      </c>
      <c r="I27" s="40"/>
      <c r="J27" s="40"/>
      <c r="K27" s="51" t="s">
        <v>23</v>
      </c>
      <c r="L27" s="40"/>
      <c r="M27" s="40"/>
      <c r="N27" s="40" t="s">
        <v>25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</row>
    <row r="28" spans="1:40" ht="15.75" customHeight="1" thickBot="1" x14ac:dyDescent="0.3">
      <c r="A28" s="31" t="s">
        <v>39</v>
      </c>
      <c r="B28" s="92"/>
      <c r="C28" s="28"/>
      <c r="D28" s="28">
        <v>1.05</v>
      </c>
      <c r="E28" s="25">
        <v>1.5565</v>
      </c>
      <c r="F28" s="25">
        <v>1.5565</v>
      </c>
      <c r="G28" s="25"/>
      <c r="H28" s="25">
        <v>1.5565</v>
      </c>
      <c r="I28" s="42"/>
      <c r="J28" s="42"/>
      <c r="K28" s="39">
        <v>1.5565</v>
      </c>
      <c r="L28" s="39"/>
      <c r="M28" s="39"/>
      <c r="N28" s="39">
        <v>1.5565</v>
      </c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6"/>
      <c r="AM28" s="26"/>
      <c r="AN28" s="26"/>
    </row>
    <row r="29" spans="1:40" ht="15.75" customHeight="1" thickTop="1" x14ac:dyDescent="0.25">
      <c r="A29" s="32" t="s">
        <v>37</v>
      </c>
      <c r="B29" s="50"/>
      <c r="C29" s="21"/>
      <c r="D29" s="21" t="s">
        <v>49</v>
      </c>
      <c r="E29" s="21" t="s">
        <v>49</v>
      </c>
      <c r="F29" s="21" t="s">
        <v>49</v>
      </c>
      <c r="G29" s="21"/>
      <c r="H29" s="21"/>
      <c r="I29" s="41"/>
      <c r="J29" s="41"/>
      <c r="K29" s="41"/>
      <c r="L29" s="41"/>
      <c r="M29" s="41"/>
      <c r="N29" s="41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</row>
    <row r="30" spans="1:40" ht="15" customHeight="1" x14ac:dyDescent="0.25">
      <c r="A30" s="33" t="s">
        <v>38</v>
      </c>
      <c r="B30" s="50"/>
      <c r="C30" s="20"/>
      <c r="D30" s="20" t="s">
        <v>1</v>
      </c>
      <c r="E30" s="44" t="s">
        <v>14</v>
      </c>
      <c r="F30" s="20" t="s">
        <v>17</v>
      </c>
      <c r="G30" s="20"/>
      <c r="H30" s="20"/>
      <c r="I30" s="40"/>
      <c r="J30" s="40"/>
      <c r="K30" s="51"/>
      <c r="L30" s="40"/>
      <c r="M30" s="40"/>
      <c r="N30" s="40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</row>
    <row r="31" spans="1:40" ht="15.75" customHeight="1" thickBot="1" x14ac:dyDescent="0.3">
      <c r="A31" s="31" t="s">
        <v>39</v>
      </c>
      <c r="B31" s="50"/>
      <c r="C31" s="28"/>
      <c r="D31" s="28" t="s">
        <v>45</v>
      </c>
      <c r="E31" s="28" t="s">
        <v>46</v>
      </c>
      <c r="F31" s="28" t="s">
        <v>47</v>
      </c>
      <c r="G31" s="28"/>
      <c r="H31" s="28"/>
      <c r="I31" s="42"/>
      <c r="J31" s="42"/>
      <c r="K31" s="42"/>
      <c r="L31" s="42"/>
      <c r="M31" s="42"/>
      <c r="N31" s="42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6"/>
      <c r="AM31" s="26"/>
      <c r="AN31" s="26"/>
    </row>
    <row r="32" spans="1:40" ht="15.75" customHeight="1" thickTop="1" x14ac:dyDescent="0.25">
      <c r="A32" s="32" t="s">
        <v>37</v>
      </c>
      <c r="B32" s="50"/>
      <c r="C32" s="21"/>
      <c r="D32" s="21" t="s">
        <v>51</v>
      </c>
      <c r="E32" s="22"/>
      <c r="F32" s="21" t="s">
        <v>48</v>
      </c>
      <c r="G32" s="21"/>
      <c r="H32" s="21"/>
      <c r="I32" s="41"/>
      <c r="J32" s="41"/>
      <c r="K32" s="38"/>
      <c r="L32" s="41"/>
      <c r="M32" s="41"/>
      <c r="N32" s="41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</row>
    <row r="33" spans="1:40" ht="15" customHeight="1" x14ac:dyDescent="0.25">
      <c r="A33" s="33" t="s">
        <v>38</v>
      </c>
      <c r="B33" s="50"/>
      <c r="C33" s="20"/>
      <c r="D33" s="20" t="s">
        <v>3</v>
      </c>
      <c r="E33" s="20"/>
      <c r="F33" s="20" t="s">
        <v>17</v>
      </c>
      <c r="G33" s="20"/>
      <c r="H33" s="20"/>
      <c r="I33" s="40"/>
      <c r="J33" s="40"/>
      <c r="K33" s="40"/>
      <c r="L33" s="40"/>
      <c r="M33" s="40"/>
      <c r="N33" s="40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</row>
    <row r="34" spans="1:40" ht="15.75" customHeight="1" thickBot="1" x14ac:dyDescent="0.3">
      <c r="A34" s="31" t="s">
        <v>39</v>
      </c>
      <c r="B34" s="50"/>
      <c r="C34" s="28"/>
      <c r="D34" s="52">
        <v>0.35</v>
      </c>
      <c r="E34" s="52"/>
      <c r="F34" s="52">
        <v>0.05</v>
      </c>
      <c r="G34" s="28"/>
      <c r="H34" s="28"/>
      <c r="I34" s="42"/>
      <c r="J34" s="79"/>
      <c r="K34" s="79"/>
      <c r="L34" s="79"/>
      <c r="M34" s="42"/>
      <c r="N34" s="42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6"/>
      <c r="AM34" s="26"/>
      <c r="AN34" s="26"/>
    </row>
    <row r="35" spans="1:40" ht="15.75" customHeight="1" thickTop="1" x14ac:dyDescent="0.25">
      <c r="A35" s="32" t="s">
        <v>37</v>
      </c>
      <c r="B35" s="50"/>
      <c r="C35" s="21"/>
      <c r="D35" s="21" t="s">
        <v>50</v>
      </c>
      <c r="E35" s="22"/>
      <c r="F35" s="22"/>
      <c r="G35" s="21"/>
      <c r="H35" s="21"/>
      <c r="I35" s="41"/>
      <c r="J35" s="41"/>
      <c r="K35" s="38"/>
      <c r="L35" s="38"/>
      <c r="M35" s="41"/>
      <c r="N35" s="41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</row>
    <row r="36" spans="1:40" ht="15" customHeight="1" x14ac:dyDescent="0.25">
      <c r="A36" s="33" t="s">
        <v>38</v>
      </c>
      <c r="B36" s="50"/>
      <c r="C36" s="20"/>
      <c r="D36" s="20" t="s">
        <v>3</v>
      </c>
      <c r="E36" s="20"/>
      <c r="F36" s="20"/>
      <c r="G36" s="40"/>
      <c r="H36" s="20"/>
      <c r="I36" s="40"/>
      <c r="J36" s="40"/>
      <c r="K36" s="40"/>
      <c r="L36" s="40"/>
      <c r="M36" s="40"/>
      <c r="N36" s="40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</row>
    <row r="37" spans="1:40" ht="15.75" customHeight="1" thickBot="1" x14ac:dyDescent="0.3">
      <c r="A37" s="31" t="s">
        <v>39</v>
      </c>
      <c r="B37" s="50"/>
      <c r="C37" s="28"/>
      <c r="D37" s="52">
        <v>7.4999999999999997E-3</v>
      </c>
      <c r="E37" s="28"/>
      <c r="F37" s="28"/>
      <c r="G37" s="42"/>
      <c r="H37" s="28"/>
      <c r="I37" s="42"/>
      <c r="J37" s="79"/>
      <c r="K37" s="42"/>
      <c r="L37" s="42"/>
      <c r="M37" s="42"/>
      <c r="N37" s="42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6"/>
      <c r="AM37" s="26"/>
      <c r="AN37" s="26"/>
    </row>
    <row r="38" spans="1:40" ht="15.75" thickTop="1" x14ac:dyDescent="0.25">
      <c r="A38" s="34" t="s">
        <v>40</v>
      </c>
      <c r="B38" s="35">
        <f>B28+B25+B22</f>
        <v>1.5565</v>
      </c>
      <c r="C38" s="35">
        <f>C28+C25+C22</f>
        <v>1.5565</v>
      </c>
      <c r="D38" s="35">
        <f>D28+D25+D22+D34+D37</f>
        <v>3.274</v>
      </c>
      <c r="E38" s="35">
        <f>E28+E25+E22</f>
        <v>4.3594999999999997</v>
      </c>
      <c r="F38" s="35">
        <f>F28+F25+F34</f>
        <v>3.1629999999999998</v>
      </c>
      <c r="G38" s="35">
        <f>G28+G25+G22</f>
        <v>1.5565</v>
      </c>
      <c r="H38" s="78">
        <f>H28+H25+H22</f>
        <v>3.113</v>
      </c>
      <c r="I38" s="80">
        <f>I28+I25+I22</f>
        <v>1.5565</v>
      </c>
      <c r="J38" s="80">
        <f>J28+J25+J22+J34+J37</f>
        <v>1.5565</v>
      </c>
      <c r="K38" s="80">
        <f>K28+K25+K22</f>
        <v>3.113</v>
      </c>
      <c r="L38" s="80">
        <f>L28+L25+L34</f>
        <v>1.5565</v>
      </c>
      <c r="M38" s="80">
        <f>M28+M25+M22</f>
        <v>1.5565</v>
      </c>
      <c r="N38" s="43">
        <f>N28+N25+N22</f>
        <v>3.113</v>
      </c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30"/>
      <c r="AH38" s="30"/>
      <c r="AI38" s="30"/>
      <c r="AJ38" s="26"/>
      <c r="AK38" s="26"/>
      <c r="AL38" s="26"/>
      <c r="AM38" s="26"/>
      <c r="AN38" s="26"/>
    </row>
    <row r="39" spans="1:40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</row>
    <row r="40" spans="1:40" x14ac:dyDescent="0.25">
      <c r="D40" s="37"/>
      <c r="J40" s="37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</row>
    <row r="41" spans="1:40" x14ac:dyDescent="0.25"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</row>
    <row r="42" spans="1:40" x14ac:dyDescent="0.25"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</row>
  </sheetData>
  <mergeCells count="7">
    <mergeCell ref="I14:N16"/>
    <mergeCell ref="B23:B28"/>
    <mergeCell ref="A9:E9"/>
    <mergeCell ref="A10:H12"/>
    <mergeCell ref="A13:H13"/>
    <mergeCell ref="A14:H16"/>
    <mergeCell ref="A17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Hluboké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2023-04-08T19:48:12Z</dcterms:modified>
</cp:coreProperties>
</file>